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315" windowWidth="1368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2" i="1"/>
  <c r="E62"/>
  <c r="D62"/>
  <c r="B198"/>
  <c r="B143"/>
  <c r="H62" l="1"/>
  <c r="J60"/>
  <c r="J48"/>
  <c r="J47"/>
  <c r="J43"/>
  <c r="J28"/>
  <c r="J17"/>
  <c r="J59"/>
  <c r="J58"/>
  <c r="I50"/>
  <c r="H50"/>
  <c r="G50"/>
  <c r="F50"/>
  <c r="E50"/>
  <c r="D50"/>
  <c r="J49"/>
  <c r="J38"/>
  <c r="J27"/>
  <c r="J29"/>
  <c r="D30"/>
  <c r="J16"/>
  <c r="D19"/>
  <c r="I62"/>
  <c r="G62"/>
  <c r="J61"/>
  <c r="J57"/>
  <c r="I55"/>
  <c r="H55"/>
  <c r="G55"/>
  <c r="F55"/>
  <c r="E55"/>
  <c r="D55"/>
  <c r="J54"/>
  <c r="J53"/>
  <c r="J52"/>
  <c r="B225"/>
  <c r="B174"/>
  <c r="B119"/>
  <c r="B86"/>
  <c r="D40"/>
  <c r="D12"/>
  <c r="J15"/>
  <c r="J18"/>
  <c r="E19"/>
  <c r="F19"/>
  <c r="G19"/>
  <c r="H19"/>
  <c r="I19"/>
  <c r="J14"/>
  <c r="J10"/>
  <c r="J11"/>
  <c r="E12"/>
  <c r="F12"/>
  <c r="G12"/>
  <c r="H12"/>
  <c r="I12"/>
  <c r="J9"/>
  <c r="J22"/>
  <c r="E45"/>
  <c r="F45"/>
  <c r="G45"/>
  <c r="H45"/>
  <c r="I45"/>
  <c r="J42"/>
  <c r="J44"/>
  <c r="D45"/>
  <c r="J39"/>
  <c r="H40"/>
  <c r="I40"/>
  <c r="E40"/>
  <c r="F40"/>
  <c r="G40"/>
  <c r="J37"/>
  <c r="E35"/>
  <c r="F35"/>
  <c r="G35"/>
  <c r="H35"/>
  <c r="I35"/>
  <c r="J32"/>
  <c r="J33"/>
  <c r="J34"/>
  <c r="D35"/>
  <c r="E30"/>
  <c r="F30"/>
  <c r="G30"/>
  <c r="H30"/>
  <c r="I30"/>
  <c r="J26"/>
  <c r="E24"/>
  <c r="F24"/>
  <c r="G24"/>
  <c r="H24"/>
  <c r="I24"/>
  <c r="J21"/>
  <c r="J23"/>
  <c r="D24"/>
  <c r="J50" l="1"/>
  <c r="J55"/>
  <c r="J30"/>
  <c r="J62"/>
  <c r="J19"/>
  <c r="J40"/>
  <c r="J35"/>
  <c r="J24"/>
  <c r="J12"/>
  <c r="J45"/>
</calcChain>
</file>

<file path=xl/sharedStrings.xml><?xml version="1.0" encoding="utf-8"?>
<sst xmlns="http://schemas.openxmlformats.org/spreadsheetml/2006/main" count="345" uniqueCount="164">
  <si>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</si>
  <si>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</si>
  <si>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</si>
  <si>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</si>
  <si>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</si>
  <si>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</si>
  <si>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</si>
  <si>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</si>
  <si>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Total</t>
  </si>
  <si>
    <t>Town Meeting Members</t>
  </si>
  <si>
    <t>Total Registered Voters</t>
  </si>
  <si>
    <t>MATTHEW W. STRAUSS</t>
  </si>
  <si>
    <t>TOTAL</t>
  </si>
  <si>
    <t>PRECINCT 1</t>
  </si>
  <si>
    <t>PRECINCT 2</t>
  </si>
  <si>
    <t>PRECINCT 3</t>
  </si>
  <si>
    <t>PRECINCT 4</t>
  </si>
  <si>
    <t>PRECINCT 5</t>
  </si>
  <si>
    <t>PRECINCT 6</t>
  </si>
  <si>
    <t>MODERATOR</t>
  </si>
  <si>
    <t>BOARD OF SELECTMEN</t>
  </si>
  <si>
    <t>BOARD OF ASSESSORS</t>
  </si>
  <si>
    <t>SCHOOL COMMITTEE</t>
  </si>
  <si>
    <t>TRUSTEE OF THE PUBLIC LIBRARY</t>
  </si>
  <si>
    <t>BOARD OF HEALTH</t>
  </si>
  <si>
    <t>HOUSING AUTHORITY</t>
  </si>
  <si>
    <t>CONSTABLE</t>
  </si>
  <si>
    <t>WILLIAM QUINN</t>
  </si>
  <si>
    <t>PETER MCNERNEY</t>
  </si>
  <si>
    <t>ELLEN DRUMMOND</t>
  </si>
  <si>
    <t>ALICE M. BURNS</t>
  </si>
  <si>
    <t>JEFFREY HIRSHBERG</t>
  </si>
  <si>
    <t>COLLEEN SACHAR</t>
  </si>
  <si>
    <t>MICHAEL MCCLUNG</t>
  </si>
  <si>
    <t>DONALD M. HAUSE</t>
  </si>
  <si>
    <t>PATRICK JONES</t>
  </si>
  <si>
    <t>NEIL G. SHEEHAN</t>
  </si>
  <si>
    <t>CARIN MARSHALL</t>
  </si>
  <si>
    <t>AMY L. O'CONNOR</t>
  </si>
  <si>
    <t>SARAH DARLING PRUETT</t>
  </si>
  <si>
    <t>ALISON J. OXTON</t>
  </si>
  <si>
    <t>PLANNING BOARD-5 YR</t>
  </si>
  <si>
    <t>GEORGE POTTS</t>
  </si>
  <si>
    <t>PLANNING BOARD-3 YR</t>
  </si>
  <si>
    <t>ELIZABETH ISLER</t>
  </si>
  <si>
    <t>JAMES LOMBARD</t>
  </si>
  <si>
    <t>STEPHEN B. SIMMONS</t>
  </si>
  <si>
    <t>GABRIELE MONGIELLO</t>
  </si>
  <si>
    <t>WILLIAM D. JONES</t>
  </si>
  <si>
    <t>WILLIAM A. TRAVASCIO</t>
  </si>
  <si>
    <t>MERCEDES BALCELLS-CAMPS</t>
  </si>
  <si>
    <t>MEREDITH G. BAILEY</t>
  </si>
  <si>
    <t>MARIA KARAMETSOPOULOS</t>
  </si>
  <si>
    <t>KENNETH E. WASHBURN</t>
  </si>
  <si>
    <t>RICHARD M. CALLAHAN</t>
  </si>
  <si>
    <t>ISABELL PARK</t>
  </si>
  <si>
    <t>CATHERINE PORTER</t>
  </si>
  <si>
    <t>EDWARD L. SMITH</t>
  </si>
  <si>
    <t>NANCY A. HARRINGTON</t>
  </si>
  <si>
    <t>JOHN R. DUBE</t>
  </si>
  <si>
    <t>NANCY L. SCHULTZ</t>
  </si>
  <si>
    <t>MARTHA G. KELLEHER</t>
  </si>
  <si>
    <t>GARGI B. COOPER</t>
  </si>
  <si>
    <t>MARY K. DOHERTY</t>
  </si>
  <si>
    <t>LOUIS M. MARINO</t>
  </si>
  <si>
    <t>MOLLY CONNER</t>
  </si>
  <si>
    <t>TIMOTHY O. WILKERSON</t>
  </si>
  <si>
    <t>NANCY S. HANLON</t>
  </si>
  <si>
    <t>GREG E. MCDONALD</t>
  </si>
  <si>
    <t>MATTHEW M. MACDONALD</t>
  </si>
  <si>
    <t>MAUREEN E. LOCKE</t>
  </si>
  <si>
    <t>LORENZ J. OLIVETTI</t>
  </si>
  <si>
    <t>DEBORAH A. BOGGS</t>
  </si>
  <si>
    <t>JOHN J. MARSHALL</t>
  </si>
  <si>
    <t>STEVEN SPERANZA</t>
  </si>
  <si>
    <t>JONATHAN J. LOCKE</t>
  </si>
  <si>
    <t>ROBERT F. BELL</t>
  </si>
  <si>
    <t>G. HERRICK WALES</t>
  </si>
  <si>
    <t>KENNETH A. NORTON</t>
  </si>
  <si>
    <t>MARSHA DALTON</t>
  </si>
  <si>
    <t>MARK A. SHILO</t>
  </si>
  <si>
    <t>MAURA MCMAHON</t>
  </si>
  <si>
    <t>FREDERICK J. GRECO</t>
  </si>
  <si>
    <t>TIMOTHY J. DALTON</t>
  </si>
  <si>
    <t>CLAIRE CALLAHAN</t>
  </si>
  <si>
    <t>RUTH E. HENDRICKSON</t>
  </si>
  <si>
    <t>DIANE O'BRIEN</t>
  </si>
  <si>
    <t>NICO C. FLANNERY-PITCHER</t>
  </si>
  <si>
    <t>DAVID E. PITCHER</t>
  </si>
  <si>
    <t>JOSEPH CALLAHAN</t>
  </si>
  <si>
    <t>RICHARD JAKIOUS</t>
  </si>
  <si>
    <t>EDWARD M. KENNEDY</t>
  </si>
  <si>
    <t>JOHN MOYNIHAN</t>
  </si>
  <si>
    <t>KATHRYN H. HUBENY</t>
  </si>
  <si>
    <t>FIONA BARRETT</t>
  </si>
  <si>
    <t>RICHARD RAYMOND</t>
  </si>
  <si>
    <t>JEFFREY C. SPRAGUE</t>
  </si>
  <si>
    <t>FREDRIC (FREDDY) PHILLIPS</t>
  </si>
  <si>
    <t>ROBERT POWELL, III</t>
  </si>
  <si>
    <t>ANN. M. BUSH</t>
  </si>
  <si>
    <t>RACHEL E. SMULLIN</t>
  </si>
  <si>
    <t>AMY POWELL</t>
  </si>
  <si>
    <t>ANDREW S. BROWN</t>
  </si>
  <si>
    <t>TIMOTHY J. DORSEY</t>
  </si>
  <si>
    <t>CINDER MCNERNEY</t>
  </si>
  <si>
    <t>JASON A. MAHLER</t>
  </si>
  <si>
    <t>KEVIN C. ROGERS</t>
  </si>
  <si>
    <t>CHRISTIAN J. URBANO</t>
  </si>
  <si>
    <t>MELISSA DEFILIPPI</t>
  </si>
  <si>
    <t>MARC J. STERN</t>
  </si>
  <si>
    <t>GERALDINE (GERRIE) SHORE</t>
  </si>
  <si>
    <t>LAWRENCE J. WEINER</t>
  </si>
  <si>
    <t>SUSAN STEPHENS</t>
  </si>
  <si>
    <t>KENNETH GY GRANT</t>
  </si>
  <si>
    <t>BRUCE WHEAR</t>
  </si>
  <si>
    <t>THOMAS STEPHENS</t>
  </si>
  <si>
    <t>JACLYN WILSON</t>
  </si>
  <si>
    <t>ELLEN LONG KELLER</t>
  </si>
  <si>
    <t>ABBE Y. SMITH</t>
  </si>
  <si>
    <t>DAVID ZUCKER</t>
  </si>
  <si>
    <t>BRENDAN REEN</t>
  </si>
  <si>
    <t>CHARLES PATSIOS</t>
  </si>
  <si>
    <t>PAUL BARTRAM</t>
  </si>
  <si>
    <t>THOMAS J. HEALEY</t>
  </si>
  <si>
    <t>SCOTT FILLENWORTH</t>
  </si>
  <si>
    <t>SCOTT D. BURKE</t>
  </si>
  <si>
    <t>ANDREW WHITMAN</t>
  </si>
  <si>
    <t>RONALD BROOKS</t>
  </si>
  <si>
    <t>LAURIER W. BEAUPRE</t>
  </si>
  <si>
    <t>SHELLY A. SACKETT</t>
  </si>
  <si>
    <t>TARA L. CASSIDY-DRISCOLL</t>
  </si>
  <si>
    <t>JOSH FIELD</t>
  </si>
  <si>
    <t>MARC KORNITSKY</t>
  </si>
  <si>
    <t>THOMAS O. LEVENBERG</t>
  </si>
  <si>
    <t>JUDITH A. BEVIS</t>
  </si>
  <si>
    <t>16% Turnout</t>
  </si>
  <si>
    <t>JEFFREY BLONDER</t>
  </si>
  <si>
    <t>STEVEN LAKIND</t>
  </si>
  <si>
    <t>MICHAEL JALBERT</t>
  </si>
  <si>
    <t>KRISTA BURKE</t>
  </si>
  <si>
    <t>LARSON ROGERS</t>
  </si>
  <si>
    <t>STEPHANIE LANNON</t>
  </si>
  <si>
    <t>DONALD DILISIO</t>
  </si>
  <si>
    <t>CHERYL WINTERS</t>
  </si>
  <si>
    <t>ALL OTHERS</t>
  </si>
  <si>
    <t>All Others</t>
  </si>
  <si>
    <t>MATT BERGERON</t>
  </si>
  <si>
    <t>JENNIFER BISHOP</t>
  </si>
  <si>
    <t>ANITA FARBER-ROBERTSON</t>
  </si>
  <si>
    <t>INGA PARSONS</t>
  </si>
  <si>
    <t>AMINE LAHRIZI</t>
  </si>
  <si>
    <t>MARC EICHLER</t>
  </si>
  <si>
    <t>REBECCA BRANDT</t>
  </si>
  <si>
    <t>JANET CAMPBELL</t>
  </si>
  <si>
    <t>DAVID LAPORTE</t>
  </si>
  <si>
    <t>MARY ANN PULASKI</t>
  </si>
  <si>
    <t>KAYLA O'NEIL</t>
  </si>
  <si>
    <t>MIKE CAMPBELL</t>
  </si>
  <si>
    <t>GEORGE FITZHENRY</t>
  </si>
  <si>
    <t>MARY (POLLY) TITCOMB</t>
  </si>
  <si>
    <t>JOHN TRIPP</t>
  </si>
  <si>
    <t>*</t>
  </si>
  <si>
    <t>SAMUEL A. BEERMANN</t>
  </si>
  <si>
    <t>BECKY GROOTHUIS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</si>
</sst>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5" xfId="0" applyBorder="1"/>
    <xf numFmtId="0" fontId="1" fillId="0" borderId="5" xfId="0" applyFont="1" applyBorder="1"/>
    <xf numFmtId="0" fontId="2" fillId="0" borderId="5" xfId="0" applyFont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0" xfId="0" applyFont="1" applyFill="1"/>
    <xf numFmtId="0" fontId="2" fillId="0" borderId="0" xfId="0" applyFont="1" applyAlignment="1">
      <alignment horizontal="left"/>
    </xf>
    <xf numFmtId="0" fontId="1" fillId="0" borderId="4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2" borderId="11" xfId="0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2" xfId="0" applyFill="1" applyBorder="1"/>
    <xf numFmtId="0" fontId="1" fillId="0" borderId="3" xfId="0" applyFont="1" applyFill="1" applyBorder="1" applyAlignment="1">
      <alignment horizontal="left"/>
    </xf>
    <xf numFmtId="0" fontId="1" fillId="2" borderId="12" xfId="0" applyFont="1" applyFill="1" applyBorder="1"/>
    <xf numFmtId="0" fontId="0" fillId="0" borderId="12" xfId="0" applyBorder="1"/>
    <xf numFmtId="0" fontId="1" fillId="0" borderId="12" xfId="0" applyFont="1" applyBorder="1"/>
    <xf numFmtId="0" fontId="0" fillId="2" borderId="13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6" xfId="0" applyFont="1" applyBorder="1"/>
    <xf numFmtId="0" fontId="1" fillId="0" borderId="14" xfId="0" applyFont="1" applyBorder="1"/>
    <xf numFmtId="0" fontId="1" fillId="0" borderId="14" xfId="0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0" fillId="0" borderId="16" xfId="0" applyFill="1" applyBorder="1"/>
    <xf numFmtId="0" fontId="3" fillId="0" borderId="0" xfId="0" applyFont="1" applyAlignment="1">
      <alignment horizontal="left"/>
    </xf>
    <xf numFmtId="0" fontId="0" fillId="0" borderId="11" xfId="0" applyFill="1" applyBorder="1"/>
    <xf numFmtId="0" fontId="1" fillId="2" borderId="11" xfId="0" applyFont="1" applyFill="1" applyBorder="1"/>
    <xf numFmtId="0" fontId="0" fillId="0" borderId="11" xfId="0" applyBorder="1"/>
    <xf numFmtId="0" fontId="1" fillId="0" borderId="11" xfId="0" applyFont="1" applyBorder="1"/>
    <xf numFmtId="0" fontId="2" fillId="0" borderId="11" xfId="0" applyFont="1" applyBorder="1"/>
    <xf numFmtId="0" fontId="3" fillId="0" borderId="0" xfId="0" applyFont="1"/>
    <xf numFmtId="0" fontId="0" fillId="2" borderId="19" xfId="0" applyFill="1" applyBorder="1" applyAlignment="1">
      <alignment horizontal="left"/>
    </xf>
    <xf numFmtId="0" fontId="0" fillId="0" borderId="18" xfId="0" applyBorder="1"/>
    <xf numFmtId="0" fontId="1" fillId="2" borderId="17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5"/>
  <sheetViews>
    <sheetView tabSelected="1" topLeftCell="A4" zoomScaleNormal="100" workbookViewId="0">
      <selection activeCell="Q22" sqref="Q22"/>
    </sheetView>
  </sheetViews>
  <sheetFormatPr defaultRowHeight="12.75"/>
  <cols>
    <col min="3" max="3" width="24" customWidth="1"/>
    <col min="4" max="4" width="8.42578125" style="14" bestFit="1" customWidth="1"/>
    <col min="5" max="5" width="7.140625" style="14" customWidth="1"/>
    <col min="6" max="7" width="7.7109375" style="14" bestFit="1" customWidth="1"/>
    <col min="8" max="8" width="6.140625" style="14" customWidth="1"/>
    <col min="9" max="9" width="7.7109375" style="14" bestFit="1" customWidth="1"/>
    <col min="10" max="10" width="9.28515625" bestFit="1" customWidth="1"/>
  </cols>
  <sheetData>
    <row r="2" spans="2:14">
      <c r="N2" s="21"/>
    </row>
    <row r="3" spans="2:14">
      <c r="G3" s="13"/>
      <c r="H3" s="13"/>
      <c r="I3" s="13"/>
    </row>
    <row r="4" spans="2:14">
      <c r="F4" s="13"/>
      <c r="G4" s="11"/>
      <c r="H4" s="13"/>
      <c r="I4" s="13"/>
    </row>
    <row r="5" spans="2:14">
      <c r="B5" s="12"/>
      <c r="C5" s="12"/>
    </row>
    <row r="6" spans="2:14">
      <c r="B6" s="12" t="s">
        <v>10</v>
      </c>
      <c r="C6" s="12"/>
      <c r="D6" s="13">
        <v>1637</v>
      </c>
      <c r="E6" s="13">
        <v>1723</v>
      </c>
      <c r="F6" s="13">
        <v>1611</v>
      </c>
      <c r="G6" s="13">
        <v>1766</v>
      </c>
      <c r="H6" s="13">
        <v>1743</v>
      </c>
      <c r="I6" s="13">
        <v>1814</v>
      </c>
      <c r="J6" s="20">
        <v>10294</v>
      </c>
    </row>
    <row r="7" spans="2:14">
      <c r="B7" s="10" t="s">
        <v>135</v>
      </c>
      <c r="C7" s="10"/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24" t="s">
        <v>6</v>
      </c>
    </row>
    <row r="8" spans="2:14">
      <c r="B8" s="35" t="s">
        <v>19</v>
      </c>
      <c r="C8" s="32"/>
      <c r="D8" s="33"/>
      <c r="E8" s="33"/>
      <c r="F8" s="33"/>
      <c r="G8" s="33"/>
      <c r="H8" s="33"/>
      <c r="I8" s="33"/>
      <c r="J8" s="34"/>
    </row>
    <row r="9" spans="2:14">
      <c r="B9" s="1" t="s">
        <v>7</v>
      </c>
      <c r="C9" s="4"/>
      <c r="D9" s="15">
        <v>62</v>
      </c>
      <c r="E9" s="15">
        <v>80</v>
      </c>
      <c r="F9" s="15">
        <v>44</v>
      </c>
      <c r="G9" s="15">
        <v>131</v>
      </c>
      <c r="H9" s="15">
        <v>72</v>
      </c>
      <c r="I9" s="15">
        <v>109</v>
      </c>
      <c r="J9" s="46">
        <f>SUM(D9:I9)</f>
        <v>498</v>
      </c>
    </row>
    <row r="10" spans="2:14">
      <c r="B10" s="2" t="s">
        <v>33</v>
      </c>
      <c r="C10" s="5"/>
      <c r="D10" s="15">
        <v>120</v>
      </c>
      <c r="E10" s="15">
        <v>210</v>
      </c>
      <c r="F10" s="15">
        <v>112</v>
      </c>
      <c r="G10" s="15">
        <v>297</v>
      </c>
      <c r="H10" s="15">
        <v>177</v>
      </c>
      <c r="I10" s="15">
        <v>210</v>
      </c>
      <c r="J10" s="46">
        <f>SUM(D10:I10)</f>
        <v>1126</v>
      </c>
      <c r="K10" s="28" t="s">
        <v>161</v>
      </c>
      <c r="L10" s="16"/>
    </row>
    <row r="11" spans="2:14">
      <c r="B11" s="3" t="s">
        <v>145</v>
      </c>
      <c r="C11" s="4"/>
      <c r="D11" s="15">
        <v>0</v>
      </c>
      <c r="E11" s="15">
        <v>3</v>
      </c>
      <c r="F11" s="15">
        <v>2</v>
      </c>
      <c r="G11" s="15">
        <v>3</v>
      </c>
      <c r="H11" s="15">
        <v>3</v>
      </c>
      <c r="I11" s="15">
        <v>6</v>
      </c>
      <c r="J11" s="46">
        <f>SUM(D11:I11)</f>
        <v>17</v>
      </c>
    </row>
    <row r="12" spans="2:14">
      <c r="B12" s="35" t="s">
        <v>8</v>
      </c>
      <c r="C12" s="36"/>
      <c r="D12" s="37">
        <f t="shared" ref="D12:I12" si="0">SUM(D9:D11)</f>
        <v>182</v>
      </c>
      <c r="E12" s="37">
        <f t="shared" si="0"/>
        <v>293</v>
      </c>
      <c r="F12" s="37">
        <f t="shared" si="0"/>
        <v>158</v>
      </c>
      <c r="G12" s="37">
        <f t="shared" si="0"/>
        <v>431</v>
      </c>
      <c r="H12" s="37">
        <f t="shared" si="0"/>
        <v>252</v>
      </c>
      <c r="I12" s="37">
        <f t="shared" si="0"/>
        <v>325</v>
      </c>
      <c r="J12" s="46">
        <f>SUM(D12:I12)</f>
        <v>1641</v>
      </c>
    </row>
    <row r="13" spans="2:14">
      <c r="B13" s="35" t="s">
        <v>20</v>
      </c>
      <c r="C13" s="38"/>
      <c r="D13" s="33"/>
      <c r="E13" s="33"/>
      <c r="F13" s="33"/>
      <c r="G13" s="33"/>
      <c r="H13" s="33"/>
      <c r="I13" s="33"/>
      <c r="J13" s="34"/>
    </row>
    <row r="14" spans="2:14">
      <c r="B14" s="1" t="s">
        <v>7</v>
      </c>
      <c r="C14" s="4"/>
      <c r="D14" s="15">
        <v>60</v>
      </c>
      <c r="E14" s="15">
        <v>98</v>
      </c>
      <c r="F14" s="15">
        <v>53</v>
      </c>
      <c r="G14" s="15">
        <v>136</v>
      </c>
      <c r="H14" s="15">
        <v>83</v>
      </c>
      <c r="I14" s="15">
        <v>108</v>
      </c>
      <c r="J14" s="46">
        <f>SUM(D14:I14)</f>
        <v>538</v>
      </c>
    </row>
    <row r="15" spans="2:14" ht="15.75">
      <c r="B15" s="2" t="s">
        <v>34</v>
      </c>
      <c r="C15" s="5"/>
      <c r="D15" s="15">
        <v>106</v>
      </c>
      <c r="E15" s="15">
        <v>147</v>
      </c>
      <c r="F15" s="15">
        <v>88</v>
      </c>
      <c r="G15" s="15">
        <v>250</v>
      </c>
      <c r="H15" s="15">
        <v>163</v>
      </c>
      <c r="I15" s="15">
        <v>245</v>
      </c>
      <c r="J15" s="46">
        <f t="shared" ref="J15:J19" si="1">SUM(D15:I15)</f>
        <v>999</v>
      </c>
      <c r="K15" s="74" t="s">
        <v>161</v>
      </c>
    </row>
    <row r="16" spans="2:14" ht="15.75">
      <c r="B16" s="2" t="s">
        <v>11</v>
      </c>
      <c r="C16" s="5"/>
      <c r="D16" s="15">
        <v>106</v>
      </c>
      <c r="E16" s="15">
        <v>163</v>
      </c>
      <c r="F16" s="15">
        <v>80</v>
      </c>
      <c r="G16" s="15">
        <v>215</v>
      </c>
      <c r="H16" s="15">
        <v>122</v>
      </c>
      <c r="I16" s="15">
        <v>124</v>
      </c>
      <c r="J16" s="46">
        <f t="shared" si="1"/>
        <v>810</v>
      </c>
      <c r="K16" s="74"/>
    </row>
    <row r="17" spans="2:11" ht="15.75">
      <c r="B17" s="2" t="s">
        <v>35</v>
      </c>
      <c r="C17" s="5"/>
      <c r="D17" s="15">
        <v>92</v>
      </c>
      <c r="E17" s="15">
        <v>176</v>
      </c>
      <c r="F17" s="15">
        <v>93</v>
      </c>
      <c r="G17" s="15">
        <v>248</v>
      </c>
      <c r="H17" s="15">
        <v>130</v>
      </c>
      <c r="I17" s="15">
        <v>173</v>
      </c>
      <c r="J17" s="46">
        <f t="shared" si="1"/>
        <v>912</v>
      </c>
      <c r="K17" s="74" t="s">
        <v>161</v>
      </c>
    </row>
    <row r="18" spans="2:11">
      <c r="B18" s="3" t="s">
        <v>145</v>
      </c>
      <c r="C18" s="4"/>
      <c r="D18" s="15">
        <v>0</v>
      </c>
      <c r="E18" s="15">
        <v>2</v>
      </c>
      <c r="F18" s="15">
        <v>2</v>
      </c>
      <c r="G18" s="15">
        <v>13</v>
      </c>
      <c r="H18" s="15">
        <v>6</v>
      </c>
      <c r="I18" s="15">
        <v>0</v>
      </c>
      <c r="J18" s="46">
        <f t="shared" si="1"/>
        <v>23</v>
      </c>
    </row>
    <row r="19" spans="2:11">
      <c r="B19" s="47" t="s">
        <v>8</v>
      </c>
      <c r="C19" s="48"/>
      <c r="D19" s="49">
        <f t="shared" ref="D19:I19" si="2">SUM(D14:D18)</f>
        <v>364</v>
      </c>
      <c r="E19" s="49">
        <f t="shared" si="2"/>
        <v>586</v>
      </c>
      <c r="F19" s="49">
        <f t="shared" si="2"/>
        <v>316</v>
      </c>
      <c r="G19" s="49">
        <f t="shared" si="2"/>
        <v>862</v>
      </c>
      <c r="H19" s="49">
        <f t="shared" si="2"/>
        <v>504</v>
      </c>
      <c r="I19" s="49">
        <f t="shared" si="2"/>
        <v>650</v>
      </c>
      <c r="J19" s="46">
        <f t="shared" si="1"/>
        <v>3282</v>
      </c>
    </row>
    <row r="20" spans="2:11">
      <c r="B20" s="35" t="s">
        <v>21</v>
      </c>
      <c r="C20" s="38"/>
      <c r="D20" s="33"/>
      <c r="E20" s="33"/>
      <c r="F20" s="33"/>
      <c r="G20" s="33"/>
      <c r="H20" s="33"/>
      <c r="I20" s="33"/>
      <c r="J20" s="34"/>
    </row>
    <row r="21" spans="2:11">
      <c r="B21" s="1" t="s">
        <v>7</v>
      </c>
      <c r="C21" s="4"/>
      <c r="D21" s="15">
        <v>67</v>
      </c>
      <c r="E21" s="15">
        <v>109</v>
      </c>
      <c r="F21" s="15">
        <v>50</v>
      </c>
      <c r="G21" s="15">
        <v>151</v>
      </c>
      <c r="H21" s="15">
        <v>100</v>
      </c>
      <c r="I21" s="15">
        <v>157</v>
      </c>
      <c r="J21" s="46">
        <f t="shared" ref="J21:J30" si="3">SUM(D21:I21)</f>
        <v>634</v>
      </c>
    </row>
    <row r="22" spans="2:11" ht="15.75">
      <c r="B22" s="2" t="s">
        <v>36</v>
      </c>
      <c r="C22" s="4"/>
      <c r="D22" s="15">
        <v>115</v>
      </c>
      <c r="E22" s="15">
        <v>184</v>
      </c>
      <c r="F22" s="15">
        <v>107</v>
      </c>
      <c r="G22" s="15">
        <v>279</v>
      </c>
      <c r="H22" s="15">
        <v>152</v>
      </c>
      <c r="I22" s="15">
        <v>168</v>
      </c>
      <c r="J22" s="46">
        <f>SUM(D22:I22)</f>
        <v>1005</v>
      </c>
      <c r="K22" s="74" t="s">
        <v>161</v>
      </c>
    </row>
    <row r="23" spans="2:11">
      <c r="B23" s="3" t="s">
        <v>145</v>
      </c>
      <c r="C23" s="4"/>
      <c r="D23" s="15">
        <v>0</v>
      </c>
      <c r="E23" s="15">
        <v>0</v>
      </c>
      <c r="F23" s="15">
        <v>1</v>
      </c>
      <c r="G23" s="15">
        <v>1</v>
      </c>
      <c r="H23" s="15">
        <v>0</v>
      </c>
      <c r="I23" s="15">
        <v>0</v>
      </c>
      <c r="J23" s="46">
        <f t="shared" si="3"/>
        <v>2</v>
      </c>
    </row>
    <row r="24" spans="2:11">
      <c r="B24" s="47" t="s">
        <v>8</v>
      </c>
      <c r="C24" s="48"/>
      <c r="D24" s="49">
        <f t="shared" ref="D24:I24" si="4">SUM(D20:D23)</f>
        <v>182</v>
      </c>
      <c r="E24" s="49">
        <f t="shared" si="4"/>
        <v>293</v>
      </c>
      <c r="F24" s="49">
        <f t="shared" si="4"/>
        <v>158</v>
      </c>
      <c r="G24" s="49">
        <f t="shared" si="4"/>
        <v>431</v>
      </c>
      <c r="H24" s="49">
        <f t="shared" si="4"/>
        <v>252</v>
      </c>
      <c r="I24" s="49">
        <f t="shared" si="4"/>
        <v>325</v>
      </c>
      <c r="J24" s="46">
        <f t="shared" si="3"/>
        <v>1641</v>
      </c>
    </row>
    <row r="25" spans="2:11">
      <c r="B25" s="35" t="s">
        <v>22</v>
      </c>
      <c r="C25" s="38"/>
      <c r="D25" s="33"/>
      <c r="E25" s="33"/>
      <c r="F25" s="33"/>
      <c r="G25" s="33"/>
      <c r="H25" s="33"/>
      <c r="I25" s="33"/>
      <c r="J25" s="39"/>
    </row>
    <row r="26" spans="2:11">
      <c r="B26" s="3" t="s">
        <v>7</v>
      </c>
      <c r="C26" s="4"/>
      <c r="D26" s="15">
        <v>135</v>
      </c>
      <c r="E26" s="15">
        <v>208</v>
      </c>
      <c r="F26" s="15">
        <v>107</v>
      </c>
      <c r="G26" s="15">
        <v>337</v>
      </c>
      <c r="H26" s="15">
        <v>196</v>
      </c>
      <c r="I26" s="15">
        <v>284</v>
      </c>
      <c r="J26" s="46">
        <f t="shared" si="3"/>
        <v>1267</v>
      </c>
    </row>
    <row r="27" spans="2:11" ht="15.75">
      <c r="B27" s="2" t="s">
        <v>37</v>
      </c>
      <c r="C27" s="5"/>
      <c r="D27" s="15">
        <v>116</v>
      </c>
      <c r="E27" s="15">
        <v>193</v>
      </c>
      <c r="F27" s="15">
        <v>105</v>
      </c>
      <c r="G27" s="15">
        <v>261</v>
      </c>
      <c r="H27" s="15">
        <v>148</v>
      </c>
      <c r="I27" s="15">
        <v>170</v>
      </c>
      <c r="J27" s="46">
        <f t="shared" si="3"/>
        <v>993</v>
      </c>
      <c r="K27" s="74" t="s">
        <v>161</v>
      </c>
    </row>
    <row r="28" spans="2:11" ht="15.75">
      <c r="B28" s="2" t="s">
        <v>38</v>
      </c>
      <c r="C28" s="5"/>
      <c r="D28" s="15">
        <v>113</v>
      </c>
      <c r="E28" s="15">
        <v>183</v>
      </c>
      <c r="F28" s="15">
        <v>104</v>
      </c>
      <c r="G28" s="15">
        <v>260</v>
      </c>
      <c r="H28" s="15">
        <v>155</v>
      </c>
      <c r="I28" s="15">
        <v>194</v>
      </c>
      <c r="J28" s="46">
        <f t="shared" si="3"/>
        <v>1009</v>
      </c>
      <c r="K28" s="74" t="s">
        <v>161</v>
      </c>
    </row>
    <row r="29" spans="2:11">
      <c r="B29" s="3" t="s">
        <v>145</v>
      </c>
      <c r="C29" s="6"/>
      <c r="D29" s="15">
        <v>0</v>
      </c>
      <c r="E29" s="15">
        <v>2</v>
      </c>
      <c r="F29" s="15">
        <v>0</v>
      </c>
      <c r="G29" s="15">
        <v>4</v>
      </c>
      <c r="H29" s="15">
        <v>5</v>
      </c>
      <c r="I29" s="15">
        <v>2</v>
      </c>
      <c r="J29" s="46">
        <f t="shared" si="3"/>
        <v>13</v>
      </c>
    </row>
    <row r="30" spans="2:11">
      <c r="B30" s="47" t="s">
        <v>8</v>
      </c>
      <c r="C30" s="48"/>
      <c r="D30" s="49">
        <f>SUM(D26:D29)</f>
        <v>364</v>
      </c>
      <c r="E30" s="49">
        <f>SUM(E25:E29)</f>
        <v>586</v>
      </c>
      <c r="F30" s="49">
        <f>SUM(F25:F29)</f>
        <v>316</v>
      </c>
      <c r="G30" s="49">
        <f>SUM(G25:G29)</f>
        <v>862</v>
      </c>
      <c r="H30" s="49">
        <f>SUM(H25:H29)</f>
        <v>504</v>
      </c>
      <c r="I30" s="49">
        <f>SUM(I25:I29)</f>
        <v>650</v>
      </c>
      <c r="J30" s="46">
        <f t="shared" si="3"/>
        <v>3282</v>
      </c>
    </row>
    <row r="31" spans="2:11">
      <c r="B31" s="35" t="s">
        <v>23</v>
      </c>
      <c r="C31" s="40"/>
      <c r="D31" s="33"/>
      <c r="E31" s="33"/>
      <c r="F31" s="33"/>
      <c r="G31" s="33"/>
      <c r="H31" s="33"/>
      <c r="I31" s="33"/>
      <c r="J31" s="39"/>
    </row>
    <row r="32" spans="2:11">
      <c r="B32" s="3" t="s">
        <v>7</v>
      </c>
      <c r="C32" s="4"/>
      <c r="D32" s="15">
        <v>66</v>
      </c>
      <c r="E32" s="15">
        <v>99</v>
      </c>
      <c r="F32" s="15">
        <v>53</v>
      </c>
      <c r="G32" s="15">
        <v>139</v>
      </c>
      <c r="H32" s="15">
        <v>87</v>
      </c>
      <c r="I32" s="15">
        <v>126</v>
      </c>
      <c r="J32" s="46">
        <f>SUM(D32:I32)</f>
        <v>570</v>
      </c>
    </row>
    <row r="33" spans="2:11" ht="15.75">
      <c r="B33" s="2" t="s">
        <v>39</v>
      </c>
      <c r="C33" s="4"/>
      <c r="D33" s="15">
        <v>116</v>
      </c>
      <c r="E33" s="15">
        <v>194</v>
      </c>
      <c r="F33" s="15">
        <v>105</v>
      </c>
      <c r="G33" s="15">
        <v>292</v>
      </c>
      <c r="H33" s="15">
        <v>165</v>
      </c>
      <c r="I33" s="15">
        <v>197</v>
      </c>
      <c r="J33" s="46">
        <f>SUM(D33:I33)</f>
        <v>1069</v>
      </c>
      <c r="K33" s="74" t="s">
        <v>161</v>
      </c>
    </row>
    <row r="34" spans="2:11">
      <c r="B34" s="3" t="s">
        <v>145</v>
      </c>
      <c r="C34" s="6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2</v>
      </c>
      <c r="J34" s="46">
        <f>SUM(D34:I34)</f>
        <v>2</v>
      </c>
    </row>
    <row r="35" spans="2:11">
      <c r="B35" s="47" t="s">
        <v>8</v>
      </c>
      <c r="C35" s="69"/>
      <c r="D35" s="49">
        <f>SUM(D31:D34)</f>
        <v>182</v>
      </c>
      <c r="E35" s="49">
        <f t="shared" ref="E35:J35" si="5">SUM(E31:E34)</f>
        <v>293</v>
      </c>
      <c r="F35" s="49">
        <f t="shared" si="5"/>
        <v>158</v>
      </c>
      <c r="G35" s="49">
        <f t="shared" si="5"/>
        <v>431</v>
      </c>
      <c r="H35" s="49">
        <f t="shared" si="5"/>
        <v>252</v>
      </c>
      <c r="I35" s="49">
        <f t="shared" si="5"/>
        <v>325</v>
      </c>
      <c r="J35" s="46">
        <f t="shared" si="5"/>
        <v>1641</v>
      </c>
    </row>
    <row r="36" spans="2:11">
      <c r="B36" s="35" t="s">
        <v>24</v>
      </c>
      <c r="C36" s="70"/>
      <c r="D36" s="33"/>
      <c r="E36" s="33"/>
      <c r="F36" s="33"/>
      <c r="G36" s="33"/>
      <c r="H36" s="33"/>
      <c r="I36" s="33"/>
      <c r="J36" s="34"/>
    </row>
    <row r="37" spans="2:11">
      <c r="B37" s="1" t="s">
        <v>7</v>
      </c>
      <c r="C37" s="71"/>
      <c r="D37" s="15">
        <v>73</v>
      </c>
      <c r="E37" s="15">
        <v>106</v>
      </c>
      <c r="F37" s="15">
        <v>56</v>
      </c>
      <c r="G37" s="15">
        <v>164</v>
      </c>
      <c r="H37" s="15">
        <v>101</v>
      </c>
      <c r="I37" s="15">
        <v>164</v>
      </c>
      <c r="J37" s="46">
        <f t="shared" ref="J37:J40" si="6">SUM(D37:I37)</f>
        <v>664</v>
      </c>
    </row>
    <row r="38" spans="2:11" ht="15.75">
      <c r="B38" s="2" t="s">
        <v>40</v>
      </c>
      <c r="C38" s="72"/>
      <c r="D38" s="15">
        <v>109</v>
      </c>
      <c r="E38" s="15">
        <v>186</v>
      </c>
      <c r="F38" s="15">
        <v>102</v>
      </c>
      <c r="G38" s="15">
        <v>267</v>
      </c>
      <c r="H38" s="15">
        <v>151</v>
      </c>
      <c r="I38" s="15">
        <v>161</v>
      </c>
      <c r="J38" s="46">
        <f t="shared" si="6"/>
        <v>976</v>
      </c>
      <c r="K38" s="74" t="s">
        <v>161</v>
      </c>
    </row>
    <row r="39" spans="2:11">
      <c r="B39" s="3" t="s">
        <v>145</v>
      </c>
      <c r="C39" s="71"/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46">
        <f t="shared" si="6"/>
        <v>1</v>
      </c>
    </row>
    <row r="40" spans="2:11">
      <c r="B40" s="47" t="s">
        <v>8</v>
      </c>
      <c r="C40" s="69"/>
      <c r="D40" s="49">
        <f t="shared" ref="D40:I40" si="7">SUM(D37:D39)</f>
        <v>182</v>
      </c>
      <c r="E40" s="49">
        <f t="shared" si="7"/>
        <v>293</v>
      </c>
      <c r="F40" s="49">
        <f t="shared" si="7"/>
        <v>158</v>
      </c>
      <c r="G40" s="49">
        <f t="shared" si="7"/>
        <v>431</v>
      </c>
      <c r="H40" s="49">
        <f t="shared" si="7"/>
        <v>252</v>
      </c>
      <c r="I40" s="49">
        <f t="shared" si="7"/>
        <v>325</v>
      </c>
      <c r="J40" s="46">
        <f t="shared" si="6"/>
        <v>1641</v>
      </c>
    </row>
    <row r="41" spans="2:11">
      <c r="B41" s="35" t="s">
        <v>41</v>
      </c>
      <c r="C41" s="32"/>
      <c r="D41" s="33"/>
      <c r="E41" s="33"/>
      <c r="F41" s="33"/>
      <c r="G41" s="33"/>
      <c r="H41" s="33"/>
      <c r="I41" s="33"/>
      <c r="J41" s="39"/>
    </row>
    <row r="42" spans="2:11">
      <c r="B42" s="3" t="s">
        <v>7</v>
      </c>
      <c r="C42" s="71"/>
      <c r="D42" s="15">
        <v>76</v>
      </c>
      <c r="E42" s="15">
        <v>123</v>
      </c>
      <c r="F42" s="15">
        <v>56</v>
      </c>
      <c r="G42" s="15">
        <v>175</v>
      </c>
      <c r="H42" s="15">
        <v>107</v>
      </c>
      <c r="I42" s="15">
        <v>170</v>
      </c>
      <c r="J42" s="46">
        <f>SUM(D42:I42)</f>
        <v>707</v>
      </c>
    </row>
    <row r="43" spans="2:11" ht="15.75">
      <c r="B43" s="2" t="s">
        <v>42</v>
      </c>
      <c r="C43" s="71"/>
      <c r="D43" s="15">
        <v>105</v>
      </c>
      <c r="E43" s="15">
        <v>170</v>
      </c>
      <c r="F43" s="15">
        <v>102</v>
      </c>
      <c r="G43" s="15">
        <v>256</v>
      </c>
      <c r="H43" s="15">
        <v>145</v>
      </c>
      <c r="I43" s="15">
        <v>155</v>
      </c>
      <c r="J43" s="46">
        <f>SUM(D43:I43)</f>
        <v>933</v>
      </c>
      <c r="K43" s="74" t="s">
        <v>161</v>
      </c>
    </row>
    <row r="44" spans="2:11">
      <c r="B44" s="3" t="s">
        <v>145</v>
      </c>
      <c r="C44" s="73"/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46">
        <f>SUM(D44:I44)</f>
        <v>1</v>
      </c>
    </row>
    <row r="45" spans="2:11">
      <c r="B45" s="47" t="s">
        <v>8</v>
      </c>
      <c r="C45" s="69"/>
      <c r="D45" s="49">
        <f t="shared" ref="D45:J45" si="8">SUM(D42:D44)</f>
        <v>182</v>
      </c>
      <c r="E45" s="49">
        <f t="shared" si="8"/>
        <v>293</v>
      </c>
      <c r="F45" s="49">
        <f t="shared" si="8"/>
        <v>158</v>
      </c>
      <c r="G45" s="49">
        <f t="shared" si="8"/>
        <v>431</v>
      </c>
      <c r="H45" s="49">
        <f t="shared" si="8"/>
        <v>252</v>
      </c>
      <c r="I45" s="49">
        <f t="shared" si="8"/>
        <v>325</v>
      </c>
      <c r="J45" s="46">
        <f t="shared" si="8"/>
        <v>1641</v>
      </c>
    </row>
    <row r="46" spans="2:11">
      <c r="B46" s="35" t="s">
        <v>43</v>
      </c>
      <c r="C46" s="32"/>
      <c r="D46" s="33"/>
      <c r="E46" s="33"/>
      <c r="F46" s="33"/>
      <c r="G46" s="33"/>
      <c r="H46" s="33"/>
      <c r="I46" s="33"/>
      <c r="J46" s="39"/>
    </row>
    <row r="47" spans="2:11">
      <c r="B47" s="3" t="s">
        <v>7</v>
      </c>
      <c r="C47" s="71"/>
      <c r="D47" s="15">
        <v>71</v>
      </c>
      <c r="E47" s="15">
        <v>121</v>
      </c>
      <c r="F47" s="15">
        <v>63</v>
      </c>
      <c r="G47" s="15">
        <v>178</v>
      </c>
      <c r="H47" s="15">
        <v>106</v>
      </c>
      <c r="I47" s="15">
        <v>169</v>
      </c>
      <c r="J47" s="46">
        <f>SUM(D47:I47)</f>
        <v>708</v>
      </c>
    </row>
    <row r="48" spans="2:11" ht="15.75">
      <c r="B48" s="2" t="s">
        <v>44</v>
      </c>
      <c r="C48" s="71"/>
      <c r="D48" s="15">
        <v>111</v>
      </c>
      <c r="E48" s="15">
        <v>171</v>
      </c>
      <c r="F48" s="15">
        <v>95</v>
      </c>
      <c r="G48" s="15">
        <v>251</v>
      </c>
      <c r="H48" s="15">
        <v>146</v>
      </c>
      <c r="I48" s="15">
        <v>156</v>
      </c>
      <c r="J48" s="46">
        <f>SUM(D48:I48)</f>
        <v>930</v>
      </c>
      <c r="K48" s="74" t="s">
        <v>161</v>
      </c>
    </row>
    <row r="49" spans="2:11">
      <c r="B49" s="3" t="s">
        <v>145</v>
      </c>
      <c r="C49" s="73"/>
      <c r="D49" s="15">
        <v>0</v>
      </c>
      <c r="E49" s="15">
        <v>1</v>
      </c>
      <c r="F49" s="15">
        <v>0</v>
      </c>
      <c r="G49" s="15">
        <v>2</v>
      </c>
      <c r="H49" s="15">
        <v>0</v>
      </c>
      <c r="I49" s="15">
        <v>0</v>
      </c>
      <c r="J49" s="46">
        <f>SUM(D49:I49)</f>
        <v>3</v>
      </c>
    </row>
    <row r="50" spans="2:11">
      <c r="B50" s="47" t="s">
        <v>8</v>
      </c>
      <c r="C50" s="69"/>
      <c r="D50" s="49">
        <f t="shared" ref="D50:J50" si="9">SUM(D47:D49)</f>
        <v>182</v>
      </c>
      <c r="E50" s="49">
        <f t="shared" si="9"/>
        <v>293</v>
      </c>
      <c r="F50" s="49">
        <f t="shared" si="9"/>
        <v>158</v>
      </c>
      <c r="G50" s="49">
        <f t="shared" si="9"/>
        <v>431</v>
      </c>
      <c r="H50" s="49">
        <f t="shared" si="9"/>
        <v>252</v>
      </c>
      <c r="I50" s="49">
        <f t="shared" si="9"/>
        <v>325</v>
      </c>
      <c r="J50" s="46">
        <f t="shared" si="9"/>
        <v>1641</v>
      </c>
    </row>
    <row r="51" spans="2:11">
      <c r="B51" s="35" t="s">
        <v>25</v>
      </c>
      <c r="C51" s="70"/>
      <c r="D51" s="33"/>
      <c r="E51" s="33"/>
      <c r="F51" s="33"/>
      <c r="G51" s="33"/>
      <c r="H51" s="33"/>
      <c r="I51" s="33"/>
      <c r="J51" s="34"/>
    </row>
    <row r="52" spans="2:11">
      <c r="B52" s="1" t="s">
        <v>7</v>
      </c>
      <c r="C52" s="71"/>
      <c r="D52" s="15">
        <v>67</v>
      </c>
      <c r="E52" s="15">
        <v>120</v>
      </c>
      <c r="F52" s="15">
        <v>61</v>
      </c>
      <c r="G52" s="15">
        <v>180</v>
      </c>
      <c r="H52" s="15">
        <v>116</v>
      </c>
      <c r="I52" s="15">
        <v>170</v>
      </c>
      <c r="J52" s="46">
        <f t="shared" ref="J52:J55" si="10">SUM(D52:I52)</f>
        <v>714</v>
      </c>
    </row>
    <row r="53" spans="2:11" ht="15.75">
      <c r="B53" s="2" t="s">
        <v>45</v>
      </c>
      <c r="C53" s="71"/>
      <c r="D53" s="15">
        <v>115</v>
      </c>
      <c r="E53" s="15">
        <v>173</v>
      </c>
      <c r="F53" s="15">
        <v>97</v>
      </c>
      <c r="G53" s="15">
        <v>251</v>
      </c>
      <c r="H53" s="15">
        <v>136</v>
      </c>
      <c r="I53" s="15">
        <v>155</v>
      </c>
      <c r="J53" s="46">
        <f t="shared" si="10"/>
        <v>927</v>
      </c>
      <c r="K53" s="74" t="s">
        <v>161</v>
      </c>
    </row>
    <row r="54" spans="2:11">
      <c r="B54" s="3" t="s">
        <v>145</v>
      </c>
      <c r="C54" s="71"/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46">
        <f t="shared" si="10"/>
        <v>0</v>
      </c>
    </row>
    <row r="55" spans="2:11">
      <c r="B55" s="47" t="s">
        <v>8</v>
      </c>
      <c r="C55" s="69"/>
      <c r="D55" s="49">
        <f t="shared" ref="D55:I55" si="11">SUM(D52:D54)</f>
        <v>182</v>
      </c>
      <c r="E55" s="49">
        <f t="shared" si="11"/>
        <v>293</v>
      </c>
      <c r="F55" s="49">
        <f t="shared" si="11"/>
        <v>158</v>
      </c>
      <c r="G55" s="49">
        <f t="shared" si="11"/>
        <v>431</v>
      </c>
      <c r="H55" s="49">
        <f t="shared" si="11"/>
        <v>252</v>
      </c>
      <c r="I55" s="49">
        <f t="shared" si="11"/>
        <v>325</v>
      </c>
      <c r="J55" s="46">
        <f t="shared" si="10"/>
        <v>1641</v>
      </c>
    </row>
    <row r="56" spans="2:11">
      <c r="B56" s="35" t="s">
        <v>26</v>
      </c>
      <c r="C56" s="70"/>
      <c r="D56" s="33"/>
      <c r="E56" s="33"/>
      <c r="F56" s="33"/>
      <c r="G56" s="33"/>
      <c r="H56" s="33"/>
      <c r="I56" s="33"/>
      <c r="J56" s="34"/>
    </row>
    <row r="57" spans="2:11">
      <c r="B57" s="1" t="s">
        <v>7</v>
      </c>
      <c r="C57" s="71"/>
      <c r="D57" s="15">
        <v>327</v>
      </c>
      <c r="E57" s="15">
        <v>556</v>
      </c>
      <c r="F57" s="15">
        <v>304</v>
      </c>
      <c r="G57" s="15">
        <v>822</v>
      </c>
      <c r="H57" s="15">
        <v>467</v>
      </c>
      <c r="I57" s="15">
        <v>659</v>
      </c>
      <c r="J57" s="46">
        <f t="shared" ref="J57:J62" si="12">SUM(D57:I57)</f>
        <v>3135</v>
      </c>
    </row>
    <row r="58" spans="2:11" ht="15.75">
      <c r="B58" s="2" t="s">
        <v>46</v>
      </c>
      <c r="C58" s="72"/>
      <c r="D58" s="15">
        <v>106</v>
      </c>
      <c r="E58" s="15">
        <v>151</v>
      </c>
      <c r="F58" s="15">
        <v>76</v>
      </c>
      <c r="G58" s="15">
        <v>218</v>
      </c>
      <c r="H58" s="15">
        <v>130</v>
      </c>
      <c r="I58" s="15">
        <v>160</v>
      </c>
      <c r="J58" s="46">
        <f t="shared" si="12"/>
        <v>841</v>
      </c>
      <c r="K58" s="74" t="s">
        <v>161</v>
      </c>
    </row>
    <row r="59" spans="2:11" ht="15.75">
      <c r="B59" s="2" t="s">
        <v>47</v>
      </c>
      <c r="C59" s="72"/>
      <c r="D59" s="15">
        <v>104</v>
      </c>
      <c r="E59" s="15">
        <v>154</v>
      </c>
      <c r="F59" s="15">
        <v>87</v>
      </c>
      <c r="G59" s="15">
        <v>211</v>
      </c>
      <c r="H59" s="15">
        <v>116</v>
      </c>
      <c r="I59" s="15">
        <v>130</v>
      </c>
      <c r="J59" s="46">
        <f t="shared" si="12"/>
        <v>802</v>
      </c>
      <c r="K59" s="74" t="s">
        <v>161</v>
      </c>
    </row>
    <row r="60" spans="2:11" ht="15.75">
      <c r="B60" s="2" t="s">
        <v>136</v>
      </c>
      <c r="C60" s="72"/>
      <c r="D60" s="15">
        <v>8</v>
      </c>
      <c r="E60" s="15">
        <v>14</v>
      </c>
      <c r="F60" s="15">
        <v>3</v>
      </c>
      <c r="G60" s="15">
        <v>15</v>
      </c>
      <c r="H60" s="15">
        <v>20</v>
      </c>
      <c r="I60" s="15">
        <v>11</v>
      </c>
      <c r="J60" s="46">
        <f>SUM(D60:I60)</f>
        <v>71</v>
      </c>
      <c r="K60" s="74" t="s">
        <v>161</v>
      </c>
    </row>
    <row r="61" spans="2:11">
      <c r="B61" s="3" t="s">
        <v>145</v>
      </c>
      <c r="C61" s="71"/>
      <c r="D61" s="15">
        <v>1</v>
      </c>
      <c r="E61" s="15">
        <v>4</v>
      </c>
      <c r="F61" s="15">
        <v>4</v>
      </c>
      <c r="G61" s="15">
        <v>27</v>
      </c>
      <c r="H61" s="15">
        <v>23</v>
      </c>
      <c r="I61" s="15">
        <v>15</v>
      </c>
      <c r="J61" s="46">
        <f>SUM(D61:I61)</f>
        <v>74</v>
      </c>
    </row>
    <row r="62" spans="2:11">
      <c r="B62" s="47" t="s">
        <v>8</v>
      </c>
      <c r="C62" s="69"/>
      <c r="D62" s="49">
        <f>SUM(D57:D61)</f>
        <v>546</v>
      </c>
      <c r="E62" s="49">
        <f>SUM(E57:E61)</f>
        <v>879</v>
      </c>
      <c r="F62" s="49">
        <f>SUM(F57:F61)</f>
        <v>474</v>
      </c>
      <c r="G62" s="49">
        <f>SUM(G57:G61)</f>
        <v>1293</v>
      </c>
      <c r="H62" s="49">
        <f>SUM(H57:H61)</f>
        <v>756</v>
      </c>
      <c r="I62" s="49">
        <f>SUM(I57:I61)</f>
        <v>975</v>
      </c>
      <c r="J62" s="46">
        <f t="shared" si="12"/>
        <v>4923</v>
      </c>
    </row>
    <row r="63" spans="2:11" ht="13.5" thickBot="1">
      <c r="B63" s="4"/>
      <c r="H63" s="13"/>
      <c r="I63" s="13"/>
    </row>
    <row r="64" spans="2:11" ht="13.5" thickBot="1">
      <c r="B64" s="78"/>
      <c r="C64" s="41" t="s">
        <v>9</v>
      </c>
      <c r="D64" s="50"/>
    </row>
    <row r="65" spans="2:10" ht="13.5" thickBot="1">
      <c r="B65" s="79"/>
      <c r="C65" s="77" t="s">
        <v>13</v>
      </c>
      <c r="D65" s="58"/>
      <c r="E65" s="13"/>
      <c r="F65" s="13"/>
      <c r="G65" s="13"/>
      <c r="H65" s="13"/>
      <c r="I65" s="13"/>
      <c r="J65" s="20"/>
    </row>
    <row r="66" spans="2:10" ht="13.5" thickBot="1">
      <c r="B66" s="43">
        <v>2450</v>
      </c>
      <c r="C66" s="56" t="s">
        <v>7</v>
      </c>
      <c r="D66" s="57"/>
      <c r="E66" s="19"/>
      <c r="F66" s="19"/>
      <c r="G66" s="19"/>
      <c r="H66" s="19"/>
      <c r="I66" s="19"/>
      <c r="J66" s="24"/>
    </row>
    <row r="67" spans="2:10" ht="16.5" thickBot="1">
      <c r="B67" s="37">
        <v>121</v>
      </c>
      <c r="C67" s="8" t="s">
        <v>59</v>
      </c>
      <c r="D67" s="52"/>
      <c r="E67" s="55" t="s">
        <v>161</v>
      </c>
      <c r="F67" s="29"/>
      <c r="G67" s="29"/>
      <c r="H67" s="29"/>
    </row>
    <row r="68" spans="2:10" ht="16.5" thickBot="1">
      <c r="B68" s="37">
        <v>104</v>
      </c>
      <c r="C68" s="8" t="s">
        <v>58</v>
      </c>
      <c r="D68" s="52"/>
      <c r="E68" s="55" t="s">
        <v>161</v>
      </c>
      <c r="F68" s="29"/>
      <c r="G68" s="29"/>
      <c r="H68" s="29"/>
    </row>
    <row r="69" spans="2:10" ht="16.5" thickBot="1">
      <c r="B69" s="37">
        <v>99</v>
      </c>
      <c r="C69" s="8" t="s">
        <v>51</v>
      </c>
      <c r="D69" s="52"/>
      <c r="E69" s="55" t="s">
        <v>161</v>
      </c>
      <c r="F69" s="29"/>
      <c r="G69" s="29"/>
      <c r="H69" s="29"/>
    </row>
    <row r="70" spans="2:10" ht="16.5" thickBot="1">
      <c r="B70" s="37">
        <v>99</v>
      </c>
      <c r="C70" s="8" t="s">
        <v>163</v>
      </c>
      <c r="D70" s="52"/>
      <c r="E70" s="55" t="s">
        <v>161</v>
      </c>
      <c r="F70" s="29"/>
      <c r="G70" s="29"/>
      <c r="H70" s="29"/>
    </row>
    <row r="71" spans="2:10" ht="16.5" thickBot="1">
      <c r="B71" s="37">
        <v>99</v>
      </c>
      <c r="C71" s="8" t="s">
        <v>53</v>
      </c>
      <c r="D71" s="52"/>
      <c r="E71" s="55" t="s">
        <v>161</v>
      </c>
      <c r="F71" s="29"/>
      <c r="G71" s="29"/>
      <c r="H71" s="29"/>
    </row>
    <row r="72" spans="2:10" ht="16.5" thickBot="1">
      <c r="B72" s="37">
        <v>96</v>
      </c>
      <c r="C72" s="8" t="s">
        <v>54</v>
      </c>
      <c r="D72" s="52"/>
      <c r="E72" s="55" t="s">
        <v>161</v>
      </c>
      <c r="F72" s="29"/>
      <c r="G72" s="29"/>
      <c r="H72" s="29"/>
    </row>
    <row r="73" spans="2:10" ht="16.5" thickBot="1">
      <c r="B73" s="37">
        <v>95</v>
      </c>
      <c r="C73" s="8" t="s">
        <v>52</v>
      </c>
      <c r="D73" s="52"/>
      <c r="E73" s="55" t="s">
        <v>161</v>
      </c>
      <c r="F73" s="29"/>
      <c r="G73" s="29"/>
      <c r="H73" s="29"/>
    </row>
    <row r="74" spans="2:10" ht="16.5" thickBot="1">
      <c r="B74" s="37">
        <v>93</v>
      </c>
      <c r="C74" s="8" t="s">
        <v>159</v>
      </c>
      <c r="D74" s="52"/>
      <c r="E74" s="55" t="s">
        <v>161</v>
      </c>
      <c r="F74" s="29"/>
      <c r="G74" s="30"/>
      <c r="H74" s="29"/>
      <c r="I74" s="16"/>
    </row>
    <row r="75" spans="2:10" ht="16.5" thickBot="1">
      <c r="B75" s="37">
        <v>92</v>
      </c>
      <c r="C75" s="8" t="s">
        <v>50</v>
      </c>
      <c r="D75" s="52"/>
      <c r="E75" s="55" t="s">
        <v>161</v>
      </c>
      <c r="F75" s="29"/>
      <c r="G75" s="29"/>
      <c r="H75" s="29"/>
    </row>
    <row r="76" spans="2:10" ht="16.5" thickBot="1">
      <c r="B76" s="37">
        <v>92</v>
      </c>
      <c r="C76" s="8" t="s">
        <v>55</v>
      </c>
      <c r="D76" s="52"/>
      <c r="E76" s="55" t="s">
        <v>161</v>
      </c>
      <c r="F76" s="29"/>
      <c r="G76" s="29"/>
      <c r="H76" s="29"/>
    </row>
    <row r="77" spans="2:10" ht="16.5" thickBot="1">
      <c r="B77" s="37">
        <v>91</v>
      </c>
      <c r="C77" s="8" t="s">
        <v>56</v>
      </c>
      <c r="D77" s="52"/>
      <c r="E77" s="55" t="s">
        <v>161</v>
      </c>
      <c r="F77" s="29"/>
      <c r="G77" s="29"/>
      <c r="H77" s="29"/>
    </row>
    <row r="78" spans="2:10" ht="16.5" thickBot="1">
      <c r="B78" s="37">
        <v>87</v>
      </c>
      <c r="C78" s="8" t="s">
        <v>57</v>
      </c>
      <c r="D78" s="52"/>
      <c r="E78" s="55" t="s">
        <v>161</v>
      </c>
      <c r="F78" s="29"/>
      <c r="G78" s="29"/>
      <c r="H78" s="29"/>
    </row>
    <row r="79" spans="2:10" ht="16.5" thickBot="1">
      <c r="B79" s="37">
        <v>6</v>
      </c>
      <c r="C79" s="8" t="s">
        <v>137</v>
      </c>
      <c r="D79" s="52"/>
      <c r="E79" s="55" t="s">
        <v>161</v>
      </c>
      <c r="F79" s="29"/>
      <c r="G79" s="29"/>
      <c r="H79" s="29"/>
    </row>
    <row r="80" spans="2:10" ht="16.5" thickBot="1">
      <c r="B80" s="37">
        <v>6</v>
      </c>
      <c r="C80" s="8" t="s">
        <v>138</v>
      </c>
      <c r="D80" s="52"/>
      <c r="E80" s="55" t="s">
        <v>161</v>
      </c>
      <c r="F80" s="29"/>
      <c r="G80" s="29"/>
      <c r="H80" s="29"/>
    </row>
    <row r="81" spans="2:10" ht="16.5" thickBot="1">
      <c r="B81" s="37">
        <v>3</v>
      </c>
      <c r="C81" s="8" t="s">
        <v>139</v>
      </c>
      <c r="D81" s="52"/>
      <c r="E81" s="55" t="s">
        <v>161</v>
      </c>
      <c r="F81" s="29"/>
      <c r="G81" s="29"/>
      <c r="H81" s="29"/>
    </row>
    <row r="82" spans="2:10" ht="16.5" thickBot="1">
      <c r="B82" s="37">
        <v>2</v>
      </c>
      <c r="C82" s="8" t="s">
        <v>140</v>
      </c>
      <c r="D82" s="52"/>
      <c r="E82" s="55" t="s">
        <v>161</v>
      </c>
      <c r="F82" s="29"/>
      <c r="G82" s="29"/>
      <c r="H82" s="29"/>
    </row>
    <row r="83" spans="2:10" ht="16.5" thickBot="1">
      <c r="B83" s="37">
        <v>2</v>
      </c>
      <c r="C83" s="8" t="s">
        <v>141</v>
      </c>
      <c r="D83" s="52"/>
      <c r="E83" s="55" t="s">
        <v>161</v>
      </c>
      <c r="F83" s="29"/>
      <c r="G83" s="29"/>
      <c r="H83" s="29"/>
    </row>
    <row r="84" spans="2:10" ht="16.5" thickBot="1">
      <c r="B84" s="37">
        <v>1</v>
      </c>
      <c r="C84" s="8" t="s">
        <v>142</v>
      </c>
      <c r="D84" s="52"/>
      <c r="E84" s="55" t="s">
        <v>161</v>
      </c>
      <c r="F84" s="29"/>
      <c r="G84" s="29"/>
      <c r="H84" s="29"/>
    </row>
    <row r="85" spans="2:10" ht="13.5" thickBot="1">
      <c r="B85" s="37">
        <v>2</v>
      </c>
      <c r="C85" s="8" t="s">
        <v>144</v>
      </c>
      <c r="D85" s="52"/>
      <c r="E85" s="18"/>
      <c r="F85" s="29"/>
      <c r="G85" s="29"/>
      <c r="H85" s="29"/>
    </row>
    <row r="86" spans="2:10" ht="13.5" thickBot="1">
      <c r="B86" s="37">
        <f>SUM(B66:B85)</f>
        <v>3640</v>
      </c>
      <c r="C86" s="8" t="s">
        <v>12</v>
      </c>
      <c r="D86" s="52"/>
    </row>
    <row r="88" spans="2:10" ht="13.5" thickBot="1">
      <c r="B88" s="76"/>
    </row>
    <row r="89" spans="2:10" ht="13.5" thickBot="1">
      <c r="B89" s="75"/>
      <c r="C89" s="41" t="s">
        <v>9</v>
      </c>
      <c r="D89" s="50"/>
    </row>
    <row r="90" spans="2:10" ht="13.5" thickBot="1">
      <c r="B90" s="59"/>
      <c r="C90" s="61" t="s">
        <v>14</v>
      </c>
      <c r="D90" s="58"/>
    </row>
    <row r="91" spans="2:10" ht="13.5" thickBot="1">
      <c r="B91" s="37">
        <v>3489</v>
      </c>
      <c r="C91" s="56" t="s">
        <v>7</v>
      </c>
      <c r="D91" s="57"/>
      <c r="E91" s="16"/>
      <c r="F91" s="16"/>
      <c r="G91" s="16"/>
      <c r="H91" s="16"/>
      <c r="I91" s="16"/>
      <c r="J91" s="10"/>
    </row>
    <row r="92" spans="2:10" ht="16.5" thickBot="1">
      <c r="B92" s="37">
        <v>158</v>
      </c>
      <c r="C92" s="22" t="s">
        <v>35</v>
      </c>
      <c r="D92" s="52"/>
      <c r="E92" s="31" t="s">
        <v>161</v>
      </c>
      <c r="F92" s="16"/>
      <c r="G92" s="16"/>
      <c r="H92" s="16"/>
      <c r="I92" s="16"/>
      <c r="J92" s="10"/>
    </row>
    <row r="93" spans="2:10" ht="16.5" thickBot="1">
      <c r="B93" s="37">
        <v>116</v>
      </c>
      <c r="C93" s="22" t="s">
        <v>78</v>
      </c>
      <c r="D93" s="52"/>
      <c r="E93" s="31" t="s">
        <v>161</v>
      </c>
      <c r="F93" s="16"/>
      <c r="G93" s="16"/>
      <c r="H93" s="16"/>
      <c r="I93" s="16"/>
      <c r="J93" s="10"/>
    </row>
    <row r="94" spans="2:10" ht="16.5" thickBot="1">
      <c r="B94" s="37">
        <v>114</v>
      </c>
      <c r="C94" s="22" t="s">
        <v>61</v>
      </c>
      <c r="D94" s="52"/>
      <c r="E94" s="31" t="s">
        <v>161</v>
      </c>
      <c r="F94" s="16"/>
      <c r="G94" s="16"/>
      <c r="H94" s="16"/>
      <c r="I94" s="16"/>
      <c r="J94" s="10"/>
    </row>
    <row r="95" spans="2:10" ht="16.5" thickBot="1">
      <c r="B95" s="37">
        <v>106</v>
      </c>
      <c r="C95" s="8" t="s">
        <v>49</v>
      </c>
      <c r="D95" s="52"/>
      <c r="E95" s="31" t="s">
        <v>161</v>
      </c>
      <c r="F95" s="16"/>
      <c r="G95" s="16"/>
      <c r="H95" s="16"/>
      <c r="I95" s="16"/>
      <c r="J95" s="10"/>
    </row>
    <row r="96" spans="2:10" ht="16.5" thickBot="1">
      <c r="B96" s="37">
        <v>101</v>
      </c>
      <c r="C96" s="22" t="s">
        <v>74</v>
      </c>
      <c r="D96" s="52"/>
      <c r="E96" s="31" t="s">
        <v>161</v>
      </c>
      <c r="F96" s="16"/>
      <c r="G96" s="16"/>
      <c r="H96" s="16"/>
      <c r="I96" s="16"/>
      <c r="J96" s="10"/>
    </row>
    <row r="97" spans="2:11" ht="16.5" thickBot="1">
      <c r="B97" s="37">
        <v>100</v>
      </c>
      <c r="C97" s="22" t="s">
        <v>60</v>
      </c>
      <c r="D97" s="52"/>
      <c r="E97" s="31" t="s">
        <v>161</v>
      </c>
      <c r="F97" s="16"/>
      <c r="G97" s="16"/>
      <c r="H97" s="16"/>
      <c r="I97" s="16"/>
      <c r="J97" s="10"/>
    </row>
    <row r="98" spans="2:11" ht="16.5" thickBot="1">
      <c r="B98" s="37">
        <v>96</v>
      </c>
      <c r="C98" s="22" t="s">
        <v>37</v>
      </c>
      <c r="D98" s="52"/>
      <c r="E98" s="31" t="s">
        <v>161</v>
      </c>
      <c r="F98" s="16"/>
      <c r="G98" s="16"/>
      <c r="H98" s="16"/>
      <c r="I98" s="16"/>
      <c r="J98" s="10"/>
    </row>
    <row r="99" spans="2:11" ht="16.5" thickBot="1">
      <c r="B99" s="37">
        <v>95</v>
      </c>
      <c r="C99" s="22" t="s">
        <v>48</v>
      </c>
      <c r="D99" s="52"/>
      <c r="E99" s="31" t="s">
        <v>161</v>
      </c>
      <c r="F99" s="16"/>
      <c r="G99" s="28"/>
      <c r="H99" s="16"/>
      <c r="I99" s="16"/>
      <c r="J99" s="10"/>
    </row>
    <row r="100" spans="2:11" ht="16.5" thickBot="1">
      <c r="B100" s="37">
        <v>95</v>
      </c>
      <c r="C100" s="22" t="s">
        <v>70</v>
      </c>
      <c r="D100" s="52"/>
      <c r="E100" s="31" t="s">
        <v>161</v>
      </c>
      <c r="F100" s="16"/>
      <c r="G100" s="16"/>
      <c r="H100" s="16"/>
      <c r="I100" s="16"/>
      <c r="J100" s="10"/>
    </row>
    <row r="101" spans="2:11" ht="16.5" thickBot="1">
      <c r="B101" s="37">
        <v>92</v>
      </c>
      <c r="C101" s="22" t="s">
        <v>65</v>
      </c>
      <c r="D101" s="52"/>
      <c r="E101" s="31" t="s">
        <v>161</v>
      </c>
      <c r="F101" s="16"/>
      <c r="G101" s="16"/>
      <c r="H101" s="16"/>
      <c r="I101" s="16"/>
      <c r="J101" s="10"/>
    </row>
    <row r="102" spans="2:11" ht="16.5" thickBot="1">
      <c r="B102" s="37">
        <v>92</v>
      </c>
      <c r="C102" s="22" t="s">
        <v>72</v>
      </c>
      <c r="D102" s="52"/>
      <c r="E102" s="31" t="s">
        <v>161</v>
      </c>
      <c r="F102" s="16"/>
      <c r="G102" s="16"/>
      <c r="H102" s="16"/>
      <c r="I102" s="16"/>
      <c r="J102" s="10"/>
    </row>
    <row r="103" spans="2:11" ht="16.5" thickBot="1">
      <c r="B103" s="37">
        <v>92</v>
      </c>
      <c r="C103" s="22" t="s">
        <v>75</v>
      </c>
      <c r="D103" s="52"/>
      <c r="E103" s="31" t="s">
        <v>161</v>
      </c>
      <c r="F103" s="16"/>
      <c r="G103" s="16"/>
      <c r="H103" s="16"/>
      <c r="I103" s="16"/>
      <c r="J103" s="10"/>
    </row>
    <row r="104" spans="2:11" ht="16.5" thickBot="1">
      <c r="B104" s="37">
        <v>90</v>
      </c>
      <c r="C104" s="22" t="s">
        <v>63</v>
      </c>
      <c r="D104" s="52"/>
      <c r="E104" s="31" t="s">
        <v>161</v>
      </c>
      <c r="F104" s="16"/>
      <c r="G104" s="16"/>
      <c r="H104" s="16"/>
      <c r="I104" s="16"/>
      <c r="J104" s="10"/>
    </row>
    <row r="105" spans="2:11" ht="16.5" thickBot="1">
      <c r="B105" s="37">
        <v>89</v>
      </c>
      <c r="C105" s="22" t="s">
        <v>77</v>
      </c>
      <c r="D105" s="52"/>
      <c r="E105" s="31" t="s">
        <v>161</v>
      </c>
      <c r="F105" s="16"/>
      <c r="G105" s="16"/>
      <c r="H105" s="16"/>
      <c r="I105" s="16"/>
      <c r="J105" s="10"/>
    </row>
    <row r="106" spans="2:11" ht="16.5" thickBot="1">
      <c r="B106" s="37">
        <v>88</v>
      </c>
      <c r="C106" s="22" t="s">
        <v>67</v>
      </c>
      <c r="D106" s="52"/>
      <c r="E106" s="31" t="s">
        <v>161</v>
      </c>
      <c r="F106" s="16"/>
      <c r="G106" s="16"/>
      <c r="H106" s="16"/>
      <c r="I106" s="16"/>
      <c r="J106" s="10"/>
      <c r="K106" s="10"/>
    </row>
    <row r="107" spans="2:11" ht="16.5" thickBot="1">
      <c r="B107" s="37">
        <v>88</v>
      </c>
      <c r="C107" s="22" t="s">
        <v>71</v>
      </c>
      <c r="D107" s="52"/>
      <c r="E107" s="31" t="s">
        <v>161</v>
      </c>
      <c r="F107" s="16"/>
      <c r="G107" s="16"/>
      <c r="H107" s="16"/>
      <c r="I107" s="16"/>
      <c r="J107" s="10"/>
    </row>
    <row r="108" spans="2:11" ht="16.5" thickBot="1">
      <c r="B108" s="37">
        <v>86</v>
      </c>
      <c r="C108" s="22" t="s">
        <v>69</v>
      </c>
      <c r="D108" s="52"/>
      <c r="E108" s="31" t="s">
        <v>161</v>
      </c>
      <c r="F108" s="17"/>
      <c r="G108" s="17"/>
      <c r="H108" s="16"/>
      <c r="I108" s="16"/>
      <c r="J108" s="10"/>
    </row>
    <row r="109" spans="2:11" ht="16.5" thickBot="1">
      <c r="B109" s="37">
        <v>85</v>
      </c>
      <c r="C109" s="22" t="s">
        <v>62</v>
      </c>
      <c r="D109" s="52"/>
      <c r="E109" s="31" t="s">
        <v>161</v>
      </c>
      <c r="F109" s="16"/>
      <c r="G109" s="16"/>
      <c r="H109" s="16"/>
      <c r="I109" s="16"/>
      <c r="J109" s="10"/>
    </row>
    <row r="110" spans="2:11" ht="16.5" thickBot="1">
      <c r="B110" s="37">
        <v>83</v>
      </c>
      <c r="C110" s="26" t="s">
        <v>76</v>
      </c>
      <c r="D110" s="62"/>
      <c r="E110" s="31" t="s">
        <v>161</v>
      </c>
      <c r="F110" s="28"/>
      <c r="G110" s="16"/>
      <c r="H110" s="16"/>
      <c r="I110" s="16"/>
      <c r="J110" s="10"/>
    </row>
    <row r="111" spans="2:11" ht="16.5" thickBot="1">
      <c r="B111" s="37">
        <v>80</v>
      </c>
      <c r="C111" s="22" t="s">
        <v>68</v>
      </c>
      <c r="D111" s="52"/>
      <c r="E111" s="31" t="s">
        <v>161</v>
      </c>
    </row>
    <row r="112" spans="2:11" ht="13.5" thickBot="1">
      <c r="B112" s="37">
        <v>79</v>
      </c>
      <c r="C112" s="8" t="s">
        <v>64</v>
      </c>
      <c r="D112" s="52"/>
      <c r="E112" s="25"/>
    </row>
    <row r="113" spans="2:9" ht="13.5" thickBot="1">
      <c r="B113" s="37">
        <v>75</v>
      </c>
      <c r="C113" s="22" t="s">
        <v>73</v>
      </c>
      <c r="D113" s="51"/>
      <c r="E113" s="25"/>
    </row>
    <row r="114" spans="2:9" ht="13.5" thickBot="1">
      <c r="B114" s="37">
        <v>73</v>
      </c>
      <c r="C114" s="22" t="s">
        <v>40</v>
      </c>
      <c r="D114" s="52"/>
      <c r="E114" s="27"/>
    </row>
    <row r="115" spans="2:9" ht="13.5" thickBot="1">
      <c r="B115" s="37">
        <v>67</v>
      </c>
      <c r="C115" s="22" t="s">
        <v>44</v>
      </c>
      <c r="D115" s="52"/>
      <c r="E115" s="25"/>
    </row>
    <row r="116" spans="2:9" ht="13.5" thickBot="1">
      <c r="B116" s="43">
        <v>64</v>
      </c>
      <c r="C116" s="23" t="s">
        <v>47</v>
      </c>
      <c r="D116" s="63"/>
      <c r="E116" s="25"/>
    </row>
    <row r="117" spans="2:9" ht="13.5" thickBot="1">
      <c r="B117" s="43">
        <v>55</v>
      </c>
      <c r="C117" s="23" t="s">
        <v>66</v>
      </c>
      <c r="D117" s="63"/>
      <c r="E117" s="25"/>
    </row>
    <row r="118" spans="2:9" ht="13.5" thickBot="1">
      <c r="B118" s="43">
        <v>12</v>
      </c>
      <c r="C118" s="23" t="s">
        <v>145</v>
      </c>
      <c r="D118" s="64"/>
    </row>
    <row r="119" spans="2:9" ht="13.5" thickBot="1">
      <c r="B119" s="37">
        <f>SUM(B91:B118)</f>
        <v>5860</v>
      </c>
      <c r="C119" s="23" t="s">
        <v>12</v>
      </c>
      <c r="D119" s="64"/>
    </row>
    <row r="120" spans="2:9" ht="13.5" thickBot="1">
      <c r="B120" s="53"/>
      <c r="C120" s="41" t="s">
        <v>9</v>
      </c>
      <c r="D120" s="50"/>
    </row>
    <row r="121" spans="2:9" ht="13.5" thickBot="1">
      <c r="B121" s="43"/>
      <c r="C121" s="60" t="s">
        <v>15</v>
      </c>
      <c r="D121" s="58"/>
    </row>
    <row r="122" spans="2:9" ht="13.5" thickBot="1">
      <c r="B122" s="37">
        <v>1904</v>
      </c>
      <c r="C122" s="7" t="s">
        <v>7</v>
      </c>
      <c r="D122" s="57"/>
    </row>
    <row r="123" spans="2:9" ht="16.5" thickBot="1">
      <c r="B123" s="37">
        <v>98</v>
      </c>
      <c r="C123" s="22" t="s">
        <v>79</v>
      </c>
      <c r="D123" s="65"/>
      <c r="E123" s="68" t="s">
        <v>161</v>
      </c>
    </row>
    <row r="124" spans="2:9" ht="16.5" thickBot="1">
      <c r="B124" s="37">
        <v>98</v>
      </c>
      <c r="C124" s="22" t="s">
        <v>83</v>
      </c>
      <c r="D124" s="65"/>
      <c r="E124" s="68" t="s">
        <v>161</v>
      </c>
      <c r="F124" s="16"/>
      <c r="G124" s="16"/>
      <c r="H124" s="16"/>
      <c r="I124" s="16"/>
    </row>
    <row r="125" spans="2:9" ht="16.5" thickBot="1">
      <c r="B125" s="37">
        <v>94</v>
      </c>
      <c r="C125" s="22" t="s">
        <v>81</v>
      </c>
      <c r="D125" s="65"/>
      <c r="E125" s="68" t="s">
        <v>161</v>
      </c>
      <c r="F125" s="16"/>
      <c r="G125" s="16"/>
      <c r="H125" s="16"/>
      <c r="I125" s="16"/>
    </row>
    <row r="126" spans="2:9" ht="16.5" thickBot="1">
      <c r="B126" s="37">
        <v>93</v>
      </c>
      <c r="C126" s="22" t="s">
        <v>82</v>
      </c>
      <c r="D126" s="66"/>
      <c r="E126" s="68" t="s">
        <v>161</v>
      </c>
      <c r="F126" s="16"/>
      <c r="G126" s="16"/>
      <c r="H126" s="16"/>
      <c r="I126" s="16"/>
    </row>
    <row r="127" spans="2:9" ht="16.5" thickBot="1">
      <c r="B127" s="37">
        <v>93</v>
      </c>
      <c r="C127" s="22" t="s">
        <v>84</v>
      </c>
      <c r="D127" s="66"/>
      <c r="E127" s="68" t="s">
        <v>161</v>
      </c>
      <c r="F127" s="16"/>
      <c r="G127" s="16"/>
      <c r="H127" s="16"/>
      <c r="I127" s="16"/>
    </row>
    <row r="128" spans="2:9" ht="16.5" thickBot="1">
      <c r="B128" s="37">
        <v>92</v>
      </c>
      <c r="C128" s="22" t="s">
        <v>89</v>
      </c>
      <c r="D128" s="66"/>
      <c r="E128" s="68" t="s">
        <v>161</v>
      </c>
      <c r="F128" s="16"/>
      <c r="G128" s="16"/>
      <c r="H128" s="16"/>
      <c r="I128" s="16"/>
    </row>
    <row r="129" spans="2:9" ht="16.5" thickBot="1">
      <c r="B129" s="37">
        <v>85</v>
      </c>
      <c r="C129" s="22" t="s">
        <v>85</v>
      </c>
      <c r="D129" s="66"/>
      <c r="E129" s="68" t="s">
        <v>161</v>
      </c>
      <c r="F129" s="16"/>
      <c r="G129" s="16"/>
      <c r="H129" s="16"/>
      <c r="I129" s="16"/>
    </row>
    <row r="130" spans="2:9" ht="16.5" thickBot="1">
      <c r="B130" s="37">
        <v>84</v>
      </c>
      <c r="C130" s="22" t="s">
        <v>86</v>
      </c>
      <c r="D130" s="65"/>
      <c r="E130" s="68" t="s">
        <v>161</v>
      </c>
      <c r="F130" s="16"/>
      <c r="G130" s="16"/>
      <c r="H130" s="16"/>
      <c r="I130" s="16"/>
    </row>
    <row r="131" spans="2:9" ht="16.5" thickBot="1">
      <c r="B131" s="37">
        <v>83</v>
      </c>
      <c r="C131" s="22" t="s">
        <v>80</v>
      </c>
      <c r="D131" s="65"/>
      <c r="E131" s="68" t="s">
        <v>161</v>
      </c>
      <c r="F131" s="16"/>
      <c r="G131" s="28"/>
      <c r="H131" s="16"/>
      <c r="I131" s="16"/>
    </row>
    <row r="132" spans="2:9" ht="16.5" thickBot="1">
      <c r="B132" s="37">
        <v>82</v>
      </c>
      <c r="C132" s="22" t="s">
        <v>87</v>
      </c>
      <c r="D132" s="65"/>
      <c r="E132" s="68" t="s">
        <v>161</v>
      </c>
      <c r="F132" s="16"/>
      <c r="G132" s="16"/>
      <c r="H132" s="16"/>
      <c r="I132" s="16"/>
    </row>
    <row r="133" spans="2:9" ht="16.5" thickBot="1">
      <c r="B133" s="37">
        <v>79</v>
      </c>
      <c r="C133" s="22" t="s">
        <v>88</v>
      </c>
      <c r="D133" s="65"/>
      <c r="E133" s="68" t="s">
        <v>161</v>
      </c>
      <c r="F133" s="16"/>
      <c r="G133" s="16"/>
      <c r="H133" s="16"/>
      <c r="I133" s="16"/>
    </row>
    <row r="134" spans="2:9" ht="16.5" thickBot="1">
      <c r="B134" s="37">
        <v>19</v>
      </c>
      <c r="C134" s="22" t="s">
        <v>160</v>
      </c>
      <c r="D134" s="66"/>
      <c r="E134" s="68" t="s">
        <v>161</v>
      </c>
      <c r="F134" s="16"/>
      <c r="G134" s="16"/>
      <c r="H134" s="16"/>
      <c r="I134" s="16"/>
    </row>
    <row r="135" spans="2:9" ht="16.5" thickBot="1">
      <c r="B135" s="37">
        <v>16</v>
      </c>
      <c r="C135" s="22" t="s">
        <v>152</v>
      </c>
      <c r="D135" s="66"/>
      <c r="E135" s="68" t="s">
        <v>161</v>
      </c>
      <c r="F135" s="16"/>
      <c r="G135" s="16"/>
      <c r="H135" s="16"/>
      <c r="I135" s="16"/>
    </row>
    <row r="136" spans="2:9" ht="16.5" thickBot="1">
      <c r="B136" s="37">
        <v>15</v>
      </c>
      <c r="C136" s="22" t="s">
        <v>154</v>
      </c>
      <c r="D136" s="66"/>
      <c r="E136" s="68" t="s">
        <v>161</v>
      </c>
      <c r="F136" s="16"/>
      <c r="G136" s="16"/>
      <c r="H136" s="16"/>
      <c r="I136" s="16"/>
    </row>
    <row r="137" spans="2:9" ht="16.5" thickBot="1">
      <c r="B137" s="37">
        <v>14</v>
      </c>
      <c r="C137" s="26" t="s">
        <v>155</v>
      </c>
      <c r="D137" s="67"/>
      <c r="E137" s="68" t="s">
        <v>161</v>
      </c>
      <c r="F137" s="16"/>
      <c r="G137" s="16"/>
      <c r="H137" s="16"/>
      <c r="I137" s="16"/>
    </row>
    <row r="138" spans="2:9" ht="16.5" thickBot="1">
      <c r="B138" s="37">
        <v>6</v>
      </c>
      <c r="C138" s="22" t="s">
        <v>157</v>
      </c>
      <c r="D138" s="66"/>
      <c r="E138" s="68" t="s">
        <v>161</v>
      </c>
      <c r="F138" s="16"/>
      <c r="G138" s="16"/>
      <c r="H138" s="16"/>
      <c r="I138" s="16"/>
    </row>
    <row r="139" spans="2:9" ht="16.5" thickBot="1">
      <c r="B139" s="37">
        <v>5</v>
      </c>
      <c r="C139" s="22" t="s">
        <v>156</v>
      </c>
      <c r="D139" s="51"/>
      <c r="E139" s="68" t="s">
        <v>161</v>
      </c>
      <c r="F139" s="16"/>
      <c r="G139" s="16"/>
      <c r="H139" s="16"/>
      <c r="I139" s="16"/>
    </row>
    <row r="140" spans="2:9" ht="16.5" thickBot="1">
      <c r="B140" s="37">
        <v>3</v>
      </c>
      <c r="C140" s="22" t="s">
        <v>153</v>
      </c>
      <c r="D140" s="66"/>
      <c r="E140" s="68" t="s">
        <v>161</v>
      </c>
      <c r="F140" s="16"/>
      <c r="G140" s="16"/>
      <c r="H140" s="16"/>
      <c r="I140" s="16"/>
    </row>
    <row r="141" spans="2:9" ht="16.5" thickBot="1">
      <c r="B141" s="37">
        <v>2</v>
      </c>
      <c r="C141" s="22" t="s">
        <v>158</v>
      </c>
      <c r="D141" s="66"/>
      <c r="E141" s="68" t="s">
        <v>161</v>
      </c>
      <c r="F141" s="16"/>
      <c r="G141" s="16"/>
      <c r="H141" s="16"/>
      <c r="I141" s="16"/>
    </row>
    <row r="142" spans="2:9" ht="13.5" thickBot="1">
      <c r="B142" s="37">
        <v>37</v>
      </c>
      <c r="C142" s="22" t="s">
        <v>144</v>
      </c>
      <c r="D142" s="51"/>
      <c r="E142" s="16"/>
      <c r="F142" s="16"/>
      <c r="G142" s="16"/>
      <c r="H142" s="16"/>
      <c r="I142" s="16"/>
    </row>
    <row r="143" spans="2:9" ht="13.5" thickBot="1">
      <c r="B143" s="37">
        <f>SUM(B122:B142)</f>
        <v>3002</v>
      </c>
      <c r="C143" s="22" t="s">
        <v>12</v>
      </c>
      <c r="D143" s="51"/>
      <c r="E143" s="16"/>
      <c r="F143" s="16"/>
      <c r="G143" s="16"/>
      <c r="H143" s="16"/>
      <c r="I143" s="16"/>
    </row>
    <row r="144" spans="2:9">
      <c r="E144" s="16"/>
      <c r="F144" s="16"/>
      <c r="G144" s="16"/>
      <c r="H144" s="16"/>
      <c r="I144" s="16"/>
    </row>
    <row r="145" spans="2:9" ht="13.5" thickBot="1"/>
    <row r="146" spans="2:9" ht="13.5" thickBot="1">
      <c r="B146" s="34"/>
      <c r="C146" s="42" t="s">
        <v>9</v>
      </c>
      <c r="D146" s="50"/>
    </row>
    <row r="147" spans="2:9" ht="13.5" thickBot="1">
      <c r="B147" s="34"/>
      <c r="C147" s="44" t="s">
        <v>16</v>
      </c>
      <c r="D147" s="58"/>
      <c r="E147" s="19"/>
      <c r="F147" s="19"/>
      <c r="G147" s="16"/>
    </row>
    <row r="148" spans="2:9" ht="13.5" thickBot="1">
      <c r="B148" s="37">
        <v>4541</v>
      </c>
      <c r="C148" s="7" t="s">
        <v>7</v>
      </c>
      <c r="D148" s="57"/>
    </row>
    <row r="149" spans="2:9" ht="16.5" thickBot="1">
      <c r="B149" s="37">
        <v>172</v>
      </c>
      <c r="C149" s="22" t="s">
        <v>99</v>
      </c>
      <c r="D149" s="52"/>
      <c r="E149" s="31" t="s">
        <v>161</v>
      </c>
      <c r="F149" s="16"/>
      <c r="G149" s="16"/>
      <c r="H149" s="16"/>
      <c r="I149" s="16"/>
    </row>
    <row r="150" spans="2:9" ht="16.5" thickBot="1">
      <c r="B150" s="37">
        <v>171</v>
      </c>
      <c r="C150" s="22" t="s">
        <v>106</v>
      </c>
      <c r="D150" s="52"/>
      <c r="E150" s="31" t="s">
        <v>161</v>
      </c>
      <c r="F150" s="16"/>
      <c r="G150" s="16"/>
      <c r="H150" s="16"/>
      <c r="I150" s="16"/>
    </row>
    <row r="151" spans="2:9" ht="16.5" thickBot="1">
      <c r="B151" s="37">
        <v>166</v>
      </c>
      <c r="C151" s="22" t="s">
        <v>29</v>
      </c>
      <c r="D151" s="52"/>
      <c r="E151" s="31" t="s">
        <v>161</v>
      </c>
      <c r="F151" s="16"/>
      <c r="G151" s="16"/>
      <c r="H151" s="16"/>
      <c r="I151" s="16"/>
    </row>
    <row r="152" spans="2:9" ht="16.5" thickBot="1">
      <c r="B152" s="37">
        <v>151</v>
      </c>
      <c r="C152" s="22" t="s">
        <v>101</v>
      </c>
      <c r="D152" s="52"/>
      <c r="E152" s="31" t="s">
        <v>161</v>
      </c>
      <c r="F152" s="16"/>
      <c r="G152" s="16"/>
      <c r="H152" s="16"/>
      <c r="I152" s="16"/>
    </row>
    <row r="153" spans="2:9" ht="16.5" thickBot="1">
      <c r="B153" s="37">
        <v>148</v>
      </c>
      <c r="C153" s="22" t="s">
        <v>92</v>
      </c>
      <c r="D153" s="52"/>
      <c r="E153" s="31" t="s">
        <v>161</v>
      </c>
      <c r="F153" s="16"/>
      <c r="G153" s="16"/>
      <c r="H153" s="16"/>
      <c r="I153" s="16"/>
    </row>
    <row r="154" spans="2:9" ht="16.5" thickBot="1">
      <c r="B154" s="37">
        <v>146</v>
      </c>
      <c r="C154" s="22" t="s">
        <v>90</v>
      </c>
      <c r="D154" s="52"/>
      <c r="E154" s="31" t="s">
        <v>161</v>
      </c>
      <c r="F154" s="16"/>
      <c r="G154" s="16"/>
      <c r="H154" s="16"/>
      <c r="I154" s="16"/>
    </row>
    <row r="155" spans="2:9" ht="16.5" thickBot="1">
      <c r="B155" s="37">
        <v>144</v>
      </c>
      <c r="C155" s="22" t="s">
        <v>94</v>
      </c>
      <c r="D155" s="52"/>
      <c r="E155" s="31" t="s">
        <v>161</v>
      </c>
      <c r="F155" s="16"/>
      <c r="G155" s="16"/>
      <c r="H155" s="16"/>
      <c r="I155" s="16"/>
    </row>
    <row r="156" spans="2:9" ht="16.5" thickBot="1">
      <c r="B156" s="37">
        <v>143</v>
      </c>
      <c r="C156" s="22" t="s">
        <v>91</v>
      </c>
      <c r="D156" s="52"/>
      <c r="E156" s="31" t="s">
        <v>161</v>
      </c>
      <c r="F156" s="16"/>
      <c r="G156" s="28"/>
      <c r="H156" s="16"/>
      <c r="I156" s="16"/>
    </row>
    <row r="157" spans="2:9" ht="16.5" thickBot="1">
      <c r="B157" s="37">
        <v>139</v>
      </c>
      <c r="C157" s="22" t="s">
        <v>96</v>
      </c>
      <c r="D157" s="52"/>
      <c r="E157" s="31" t="s">
        <v>161</v>
      </c>
      <c r="F157" s="16"/>
      <c r="G157" s="16"/>
      <c r="H157" s="16"/>
      <c r="I157" s="16"/>
    </row>
    <row r="158" spans="2:9" ht="16.5" thickBot="1">
      <c r="B158" s="37">
        <v>139</v>
      </c>
      <c r="C158" s="22" t="s">
        <v>27</v>
      </c>
      <c r="D158" s="52"/>
      <c r="E158" s="31" t="s">
        <v>161</v>
      </c>
      <c r="F158" s="16"/>
      <c r="G158" s="16"/>
      <c r="H158" s="16"/>
      <c r="I158" s="16"/>
    </row>
    <row r="159" spans="2:9" ht="16.5" thickBot="1">
      <c r="B159" s="37">
        <v>135</v>
      </c>
      <c r="C159" s="22" t="s">
        <v>98</v>
      </c>
      <c r="D159" s="52"/>
      <c r="E159" s="31" t="s">
        <v>161</v>
      </c>
      <c r="F159" s="16"/>
      <c r="G159" s="16"/>
      <c r="H159" s="16"/>
      <c r="I159" s="16"/>
    </row>
    <row r="160" spans="2:9" ht="16.5" thickBot="1">
      <c r="B160" s="37">
        <v>134</v>
      </c>
      <c r="C160" s="22" t="s">
        <v>100</v>
      </c>
      <c r="D160" s="52"/>
      <c r="E160" s="31" t="s">
        <v>161</v>
      </c>
      <c r="F160" s="16"/>
      <c r="G160" s="16"/>
      <c r="H160" s="16"/>
      <c r="I160" s="16"/>
    </row>
    <row r="161" spans="2:9" ht="16.5" thickBot="1">
      <c r="B161" s="37">
        <v>130</v>
      </c>
      <c r="C161" s="22" t="s">
        <v>107</v>
      </c>
      <c r="D161" s="52"/>
      <c r="E161" s="31" t="s">
        <v>161</v>
      </c>
      <c r="F161" s="16"/>
      <c r="G161" s="16"/>
      <c r="H161" s="16"/>
      <c r="I161" s="16"/>
    </row>
    <row r="162" spans="2:9" ht="16.5" thickBot="1">
      <c r="B162" s="37">
        <v>128</v>
      </c>
      <c r="C162" s="8" t="s">
        <v>97</v>
      </c>
      <c r="D162" s="52"/>
      <c r="E162" s="31" t="s">
        <v>161</v>
      </c>
      <c r="F162" s="16"/>
      <c r="G162" s="16"/>
      <c r="H162" s="16"/>
      <c r="I162" s="16"/>
    </row>
    <row r="163" spans="2:9" ht="16.5" thickBot="1">
      <c r="B163" s="37">
        <v>126</v>
      </c>
      <c r="C163" s="22" t="s">
        <v>108</v>
      </c>
      <c r="D163" s="52"/>
      <c r="E163" s="31" t="s">
        <v>161</v>
      </c>
      <c r="F163" s="16"/>
      <c r="G163" s="16"/>
      <c r="H163" s="16"/>
      <c r="I163" s="16"/>
    </row>
    <row r="164" spans="2:9" ht="16.5" thickBot="1">
      <c r="B164" s="37">
        <v>123</v>
      </c>
      <c r="C164" s="22" t="s">
        <v>42</v>
      </c>
      <c r="D164" s="52"/>
      <c r="E164" s="31" t="s">
        <v>161</v>
      </c>
      <c r="F164" s="16"/>
      <c r="G164" s="16"/>
      <c r="H164" s="16"/>
      <c r="I164" s="16"/>
    </row>
    <row r="165" spans="2:9" ht="16.5" thickBot="1">
      <c r="B165" s="37">
        <v>120</v>
      </c>
      <c r="C165" s="22" t="s">
        <v>95</v>
      </c>
      <c r="D165" s="52"/>
      <c r="E165" s="31" t="s">
        <v>161</v>
      </c>
      <c r="F165" s="16"/>
      <c r="G165" s="16"/>
      <c r="H165" s="16"/>
      <c r="I165" s="16"/>
    </row>
    <row r="166" spans="2:9" ht="16.5" thickBot="1">
      <c r="B166" s="37">
        <v>115</v>
      </c>
      <c r="C166" s="22" t="s">
        <v>104</v>
      </c>
      <c r="D166" s="52"/>
      <c r="E166" s="31" t="s">
        <v>161</v>
      </c>
      <c r="F166" s="16"/>
      <c r="G166" s="16"/>
      <c r="H166" s="16"/>
      <c r="I166" s="16"/>
    </row>
    <row r="167" spans="2:9" ht="16.5" thickBot="1">
      <c r="B167" s="37">
        <v>115</v>
      </c>
      <c r="C167" s="22" t="s">
        <v>93</v>
      </c>
      <c r="D167" s="52"/>
      <c r="E167" s="31"/>
    </row>
    <row r="168" spans="2:9" ht="13.5" thickBot="1">
      <c r="B168" s="37">
        <v>114</v>
      </c>
      <c r="C168" s="22" t="s">
        <v>109</v>
      </c>
      <c r="D168" s="52"/>
    </row>
    <row r="169" spans="2:9" ht="13.5" thickBot="1">
      <c r="B169" s="37">
        <v>105</v>
      </c>
      <c r="C169" s="22" t="s">
        <v>102</v>
      </c>
      <c r="D169" s="52"/>
    </row>
    <row r="170" spans="2:9" ht="13.5" thickBot="1">
      <c r="B170" s="37">
        <v>102</v>
      </c>
      <c r="C170" s="22" t="s">
        <v>28</v>
      </c>
      <c r="D170" s="52"/>
    </row>
    <row r="171" spans="2:9" ht="13.5" thickBot="1">
      <c r="B171" s="37">
        <v>100</v>
      </c>
      <c r="C171" s="22" t="s">
        <v>105</v>
      </c>
      <c r="D171" s="52"/>
    </row>
    <row r="172" spans="2:9" ht="13.5" thickBot="1">
      <c r="B172" s="37">
        <v>97</v>
      </c>
      <c r="C172" s="22" t="s">
        <v>103</v>
      </c>
      <c r="D172" s="52"/>
    </row>
    <row r="173" spans="2:9" ht="13.5" thickBot="1">
      <c r="B173" s="37">
        <v>54</v>
      </c>
      <c r="C173" s="22" t="s">
        <v>144</v>
      </c>
      <c r="D173" s="52"/>
    </row>
    <row r="174" spans="2:9" ht="13.5" thickBot="1">
      <c r="B174" s="37">
        <f>SUM(B148:B173)</f>
        <v>7758</v>
      </c>
      <c r="C174" s="22" t="s">
        <v>12</v>
      </c>
      <c r="D174" s="52"/>
    </row>
    <row r="175" spans="2:9" ht="13.5" thickBot="1"/>
    <row r="176" spans="2:9" ht="13.5" thickBot="1">
      <c r="B176" s="53"/>
      <c r="C176" s="41" t="s">
        <v>9</v>
      </c>
      <c r="D176" s="50"/>
    </row>
    <row r="177" spans="2:9" ht="13.5" thickBot="1">
      <c r="B177" s="37"/>
      <c r="C177" s="45" t="s">
        <v>17</v>
      </c>
      <c r="D177" s="58"/>
    </row>
    <row r="178" spans="2:9" ht="13.5" thickBot="1">
      <c r="B178" s="37">
        <v>3262</v>
      </c>
      <c r="C178" s="9" t="s">
        <v>7</v>
      </c>
      <c r="D178" s="57"/>
    </row>
    <row r="179" spans="2:9" ht="16.5" thickBot="1">
      <c r="B179" s="37">
        <v>126</v>
      </c>
      <c r="C179" s="22" t="s">
        <v>115</v>
      </c>
      <c r="D179" s="52"/>
      <c r="E179" s="31" t="s">
        <v>161</v>
      </c>
      <c r="F179" s="16"/>
      <c r="G179" s="16"/>
      <c r="H179" s="16"/>
      <c r="I179" s="16"/>
    </row>
    <row r="180" spans="2:9" ht="16.5" thickBot="1">
      <c r="B180" s="37">
        <v>122</v>
      </c>
      <c r="C180" s="22" t="s">
        <v>112</v>
      </c>
      <c r="D180" s="52"/>
      <c r="E180" s="31" t="s">
        <v>161</v>
      </c>
      <c r="F180" s="16"/>
      <c r="G180" s="16"/>
      <c r="H180" s="16"/>
      <c r="I180" s="16"/>
    </row>
    <row r="181" spans="2:9" ht="16.5" thickBot="1">
      <c r="B181" s="37">
        <v>119</v>
      </c>
      <c r="C181" s="22" t="s">
        <v>110</v>
      </c>
      <c r="D181" s="52"/>
      <c r="E181" s="31" t="s">
        <v>161</v>
      </c>
      <c r="F181" s="16"/>
      <c r="G181" s="16"/>
      <c r="H181" s="16"/>
      <c r="I181" s="16"/>
    </row>
    <row r="182" spans="2:9" ht="16.5" thickBot="1">
      <c r="B182" s="37">
        <v>115</v>
      </c>
      <c r="C182" s="22" t="s">
        <v>118</v>
      </c>
      <c r="D182" s="52"/>
      <c r="E182" s="31" t="s">
        <v>161</v>
      </c>
      <c r="F182" s="16"/>
      <c r="G182" s="16"/>
      <c r="H182" s="16"/>
      <c r="I182" s="16"/>
    </row>
    <row r="183" spans="2:9" ht="16.5" thickBot="1">
      <c r="B183" s="37">
        <v>113</v>
      </c>
      <c r="C183" s="22" t="s">
        <v>30</v>
      </c>
      <c r="D183" s="52"/>
      <c r="E183" s="31" t="s">
        <v>161</v>
      </c>
      <c r="F183" s="16"/>
      <c r="G183" s="16"/>
      <c r="H183" s="16"/>
      <c r="I183" s="16"/>
    </row>
    <row r="184" spans="2:9" ht="16.5" thickBot="1">
      <c r="B184" s="37">
        <v>113</v>
      </c>
      <c r="C184" s="22" t="s">
        <v>31</v>
      </c>
      <c r="D184" s="52"/>
      <c r="E184" s="31" t="s">
        <v>161</v>
      </c>
      <c r="F184" s="16"/>
      <c r="G184" s="16"/>
      <c r="H184" s="16"/>
      <c r="I184" s="16"/>
    </row>
    <row r="185" spans="2:9" ht="16.5" thickBot="1">
      <c r="B185" s="37">
        <v>106</v>
      </c>
      <c r="C185" s="8" t="s">
        <v>114</v>
      </c>
      <c r="D185" s="52"/>
      <c r="E185" s="31" t="s">
        <v>161</v>
      </c>
      <c r="F185" s="16"/>
      <c r="G185" s="16"/>
      <c r="H185" s="16"/>
      <c r="I185" s="16"/>
    </row>
    <row r="186" spans="2:9" ht="16.5" thickBot="1">
      <c r="B186" s="37">
        <v>102</v>
      </c>
      <c r="C186" s="22" t="s">
        <v>111</v>
      </c>
      <c r="D186" s="52"/>
      <c r="E186" s="31" t="s">
        <v>161</v>
      </c>
      <c r="F186" s="16"/>
      <c r="G186" s="16"/>
      <c r="H186" s="16"/>
      <c r="I186" s="16"/>
    </row>
    <row r="187" spans="2:9" ht="16.5" thickBot="1">
      <c r="B187" s="37">
        <v>102</v>
      </c>
      <c r="C187" s="22" t="s">
        <v>117</v>
      </c>
      <c r="D187" s="52"/>
      <c r="E187" s="31" t="s">
        <v>161</v>
      </c>
      <c r="F187" s="16"/>
      <c r="G187" s="28"/>
      <c r="H187" s="16"/>
      <c r="I187" s="16"/>
    </row>
    <row r="188" spans="2:9" ht="16.5" thickBot="1">
      <c r="B188" s="37">
        <v>101</v>
      </c>
      <c r="C188" s="22" t="s">
        <v>116</v>
      </c>
      <c r="D188" s="52"/>
      <c r="E188" s="31" t="s">
        <v>161</v>
      </c>
      <c r="F188" s="16"/>
      <c r="G188" s="16"/>
      <c r="H188" s="16"/>
      <c r="I188" s="16"/>
    </row>
    <row r="189" spans="2:9" ht="16.5" thickBot="1">
      <c r="B189" s="37">
        <v>96</v>
      </c>
      <c r="C189" s="22" t="s">
        <v>113</v>
      </c>
      <c r="D189" s="52"/>
      <c r="E189" s="31" t="s">
        <v>161</v>
      </c>
      <c r="F189" s="16"/>
      <c r="G189" s="16"/>
      <c r="H189" s="16"/>
      <c r="I189" s="16"/>
    </row>
    <row r="190" spans="2:9" ht="16.5" thickBot="1">
      <c r="B190" s="37">
        <v>9</v>
      </c>
      <c r="C190" s="22" t="s">
        <v>146</v>
      </c>
      <c r="D190" s="52"/>
      <c r="E190" s="31" t="s">
        <v>161</v>
      </c>
      <c r="F190" s="16"/>
      <c r="G190" s="16"/>
      <c r="H190" s="16"/>
      <c r="I190" s="16"/>
    </row>
    <row r="191" spans="2:9" ht="16.5" thickBot="1">
      <c r="B191" s="37">
        <v>7</v>
      </c>
      <c r="C191" s="22" t="s">
        <v>147</v>
      </c>
      <c r="D191" s="52"/>
      <c r="E191" s="31" t="s">
        <v>161</v>
      </c>
      <c r="F191" s="16"/>
      <c r="G191" s="16"/>
      <c r="H191" s="16"/>
      <c r="I191" s="16"/>
    </row>
    <row r="192" spans="2:9" ht="16.5" thickBot="1">
      <c r="B192" s="37">
        <v>6</v>
      </c>
      <c r="C192" s="22" t="s">
        <v>143</v>
      </c>
      <c r="D192" s="52"/>
      <c r="E192" s="31" t="s">
        <v>161</v>
      </c>
      <c r="F192" s="16"/>
      <c r="G192" s="16"/>
      <c r="H192" s="16"/>
      <c r="I192" s="16"/>
    </row>
    <row r="193" spans="2:9" ht="16.5" thickBot="1">
      <c r="B193" s="37">
        <v>6</v>
      </c>
      <c r="C193" s="22" t="s">
        <v>148</v>
      </c>
      <c r="D193" s="52"/>
      <c r="E193" s="31" t="s">
        <v>161</v>
      </c>
      <c r="F193" s="16"/>
      <c r="G193" s="16"/>
      <c r="H193" s="16"/>
      <c r="I193" s="16"/>
    </row>
    <row r="194" spans="2:9" ht="16.5" thickBot="1">
      <c r="B194" s="37">
        <v>5</v>
      </c>
      <c r="C194" s="22" t="s">
        <v>149</v>
      </c>
      <c r="D194" s="52"/>
      <c r="E194" s="31" t="s">
        <v>161</v>
      </c>
      <c r="F194" s="16"/>
      <c r="G194" s="16"/>
      <c r="H194" s="16"/>
      <c r="I194" s="16"/>
    </row>
    <row r="195" spans="2:9" ht="16.5" thickBot="1">
      <c r="B195" s="37">
        <v>4</v>
      </c>
      <c r="C195" s="22" t="s">
        <v>150</v>
      </c>
      <c r="D195" s="52"/>
      <c r="E195" s="31" t="s">
        <v>161</v>
      </c>
      <c r="F195" s="16"/>
      <c r="G195" s="16"/>
      <c r="H195" s="16"/>
      <c r="I195" s="16"/>
    </row>
    <row r="196" spans="2:9" ht="16.5" thickBot="1">
      <c r="B196" s="37">
        <v>3</v>
      </c>
      <c r="C196" s="22" t="s">
        <v>151</v>
      </c>
      <c r="D196" s="52"/>
      <c r="E196" s="31" t="s">
        <v>161</v>
      </c>
    </row>
    <row r="197" spans="2:9" ht="13.5" thickBot="1">
      <c r="B197" s="37">
        <v>19</v>
      </c>
      <c r="C197" s="22" t="s">
        <v>144</v>
      </c>
      <c r="D197" s="52"/>
      <c r="E197" s="16"/>
      <c r="F197" s="16"/>
      <c r="G197" s="16"/>
      <c r="H197" s="16"/>
      <c r="I197" s="16"/>
    </row>
    <row r="198" spans="2:9" ht="13.5" thickBot="1">
      <c r="B198" s="37">
        <f>SUM(B178:B197)</f>
        <v>4536</v>
      </c>
      <c r="C198" s="22" t="s">
        <v>12</v>
      </c>
      <c r="D198" s="52"/>
    </row>
    <row r="199" spans="2:9" ht="13.5" thickBot="1"/>
    <row r="200" spans="2:9" ht="13.5" thickBot="1">
      <c r="B200" s="53"/>
      <c r="C200" s="41" t="s">
        <v>9</v>
      </c>
      <c r="D200" s="50"/>
    </row>
    <row r="201" spans="2:9" ht="13.5" thickBot="1">
      <c r="B201" s="37"/>
      <c r="C201" s="45" t="s">
        <v>18</v>
      </c>
      <c r="D201" s="58"/>
    </row>
    <row r="202" spans="2:9" ht="13.5" thickBot="1">
      <c r="B202" s="37">
        <v>3744</v>
      </c>
      <c r="C202" s="9" t="s">
        <v>7</v>
      </c>
      <c r="D202" s="57"/>
      <c r="E202" s="13"/>
    </row>
    <row r="203" spans="2:9" ht="15.75" thickBot="1">
      <c r="B203" s="37">
        <v>180</v>
      </c>
      <c r="C203" s="22" t="s">
        <v>34</v>
      </c>
      <c r="D203" s="52"/>
      <c r="E203" s="54" t="s">
        <v>161</v>
      </c>
      <c r="F203" s="16"/>
      <c r="G203" s="16"/>
      <c r="H203" s="16"/>
      <c r="I203" s="16"/>
    </row>
    <row r="204" spans="2:9" ht="15.75" thickBot="1">
      <c r="B204" s="37">
        <v>148</v>
      </c>
      <c r="C204" s="22" t="s">
        <v>130</v>
      </c>
      <c r="D204" s="52"/>
      <c r="E204" s="54" t="s">
        <v>161</v>
      </c>
      <c r="F204" s="16"/>
      <c r="G204" s="16"/>
      <c r="H204" s="16"/>
      <c r="I204" s="16"/>
    </row>
    <row r="205" spans="2:9" ht="15.75" thickBot="1">
      <c r="B205" s="37">
        <v>140</v>
      </c>
      <c r="C205" s="22" t="s">
        <v>38</v>
      </c>
      <c r="D205" s="52"/>
      <c r="E205" s="54" t="s">
        <v>161</v>
      </c>
      <c r="F205" s="16"/>
      <c r="G205" s="16"/>
      <c r="H205" s="16"/>
      <c r="I205" s="16"/>
    </row>
    <row r="206" spans="2:9" ht="15.75" thickBot="1">
      <c r="B206" s="37">
        <v>119</v>
      </c>
      <c r="C206" s="22" t="s">
        <v>120</v>
      </c>
      <c r="D206" s="52"/>
      <c r="E206" s="54" t="s">
        <v>161</v>
      </c>
      <c r="F206" s="16"/>
      <c r="G206" s="16"/>
      <c r="H206" s="16"/>
      <c r="I206" s="16"/>
    </row>
    <row r="207" spans="2:9" ht="15.75" thickBot="1">
      <c r="B207" s="37">
        <v>110</v>
      </c>
      <c r="C207" s="22" t="s">
        <v>122</v>
      </c>
      <c r="D207" s="52"/>
      <c r="E207" s="54" t="s">
        <v>161</v>
      </c>
      <c r="F207" s="16"/>
      <c r="G207" s="16"/>
      <c r="H207" s="16"/>
      <c r="I207" s="16"/>
    </row>
    <row r="208" spans="2:9" ht="15.75" thickBot="1">
      <c r="B208" s="37">
        <v>109</v>
      </c>
      <c r="C208" s="22" t="s">
        <v>131</v>
      </c>
      <c r="D208" s="52"/>
      <c r="E208" s="54" t="s">
        <v>161</v>
      </c>
      <c r="F208" s="16"/>
      <c r="G208" s="16"/>
      <c r="H208" s="16"/>
      <c r="I208" s="16"/>
    </row>
    <row r="209" spans="2:9" ht="15.75" thickBot="1">
      <c r="B209" s="37">
        <v>109</v>
      </c>
      <c r="C209" s="22" t="s">
        <v>132</v>
      </c>
      <c r="D209" s="52"/>
      <c r="E209" s="54" t="s">
        <v>161</v>
      </c>
      <c r="F209" s="16"/>
      <c r="G209" s="16"/>
      <c r="H209" s="16"/>
      <c r="I209" s="16"/>
    </row>
    <row r="210" spans="2:9" ht="15.75" thickBot="1">
      <c r="B210" s="37">
        <v>107</v>
      </c>
      <c r="C210" s="22" t="s">
        <v>32</v>
      </c>
      <c r="D210" s="52"/>
      <c r="E210" s="54" t="s">
        <v>161</v>
      </c>
      <c r="F210" s="16"/>
      <c r="G210" s="16"/>
      <c r="H210" s="16"/>
      <c r="I210" s="16"/>
    </row>
    <row r="211" spans="2:9" ht="15.75" thickBot="1">
      <c r="B211" s="37">
        <v>106</v>
      </c>
      <c r="C211" s="22" t="s">
        <v>124</v>
      </c>
      <c r="D211" s="52"/>
      <c r="E211" s="54" t="s">
        <v>161</v>
      </c>
      <c r="F211" s="16"/>
      <c r="G211" s="28"/>
      <c r="H211" s="16"/>
      <c r="I211" s="16"/>
    </row>
    <row r="212" spans="2:9" ht="15.75" thickBot="1">
      <c r="B212" s="37">
        <v>102</v>
      </c>
      <c r="C212" s="22" t="s">
        <v>162</v>
      </c>
      <c r="D212" s="52"/>
      <c r="E212" s="54" t="s">
        <v>161</v>
      </c>
      <c r="F212" s="16"/>
      <c r="G212" s="16"/>
      <c r="H212" s="16"/>
      <c r="I212" s="16"/>
    </row>
    <row r="213" spans="2:9" ht="15.75" thickBot="1">
      <c r="B213" s="37">
        <v>96</v>
      </c>
      <c r="C213" s="23" t="s">
        <v>39</v>
      </c>
      <c r="D213" s="63"/>
      <c r="E213" s="54" t="s">
        <v>161</v>
      </c>
      <c r="F213" s="16"/>
      <c r="G213" s="16"/>
      <c r="H213" s="16"/>
      <c r="I213" s="16"/>
    </row>
    <row r="214" spans="2:9" ht="15.75" thickBot="1">
      <c r="B214" s="37">
        <v>95</v>
      </c>
      <c r="C214" s="8" t="s">
        <v>125</v>
      </c>
      <c r="D214" s="52"/>
      <c r="E214" s="54" t="s">
        <v>161</v>
      </c>
      <c r="F214" s="16"/>
      <c r="G214" s="16"/>
      <c r="H214" s="16"/>
      <c r="I214" s="16"/>
    </row>
    <row r="215" spans="2:9" ht="15.75" thickBot="1">
      <c r="B215" s="37">
        <v>82</v>
      </c>
      <c r="C215" s="22" t="s">
        <v>119</v>
      </c>
      <c r="D215" s="52"/>
      <c r="E215" s="54" t="s">
        <v>161</v>
      </c>
      <c r="F215" s="16"/>
      <c r="G215" s="16"/>
      <c r="H215" s="16"/>
      <c r="I215" s="16"/>
    </row>
    <row r="216" spans="2:9" ht="15.75" thickBot="1">
      <c r="B216" s="37">
        <v>81</v>
      </c>
      <c r="C216" s="22" t="s">
        <v>128</v>
      </c>
      <c r="D216" s="52"/>
      <c r="E216" s="54" t="s">
        <v>161</v>
      </c>
      <c r="F216" s="16"/>
      <c r="G216" s="16"/>
      <c r="H216" s="16"/>
      <c r="I216" s="16"/>
    </row>
    <row r="217" spans="2:9" ht="15.75" thickBot="1">
      <c r="B217" s="37">
        <v>81</v>
      </c>
      <c r="C217" s="22" t="s">
        <v>133</v>
      </c>
      <c r="D217" s="52"/>
      <c r="E217" s="54" t="s">
        <v>161</v>
      </c>
      <c r="F217" s="16"/>
      <c r="G217" s="16"/>
      <c r="H217" s="16"/>
      <c r="I217" s="16"/>
    </row>
    <row r="218" spans="2:9" ht="15.75" thickBot="1">
      <c r="B218" s="37">
        <v>80</v>
      </c>
      <c r="C218" s="22" t="s">
        <v>129</v>
      </c>
      <c r="D218" s="52"/>
      <c r="E218" s="54" t="s">
        <v>161</v>
      </c>
      <c r="F218" s="16"/>
      <c r="G218" s="16"/>
      <c r="H218" s="16"/>
      <c r="I218" s="16"/>
    </row>
    <row r="219" spans="2:9" ht="15.75" thickBot="1">
      <c r="B219" s="37">
        <v>76</v>
      </c>
      <c r="C219" s="22" t="s">
        <v>123</v>
      </c>
      <c r="D219" s="52"/>
      <c r="E219" s="54" t="s">
        <v>161</v>
      </c>
      <c r="F219" s="16"/>
      <c r="G219" s="16"/>
      <c r="H219" s="16"/>
      <c r="I219" s="16"/>
    </row>
    <row r="220" spans="2:9" ht="15.75" thickBot="1">
      <c r="B220" s="37">
        <v>76</v>
      </c>
      <c r="C220" s="22" t="s">
        <v>134</v>
      </c>
      <c r="D220" s="52"/>
      <c r="E220" s="54" t="s">
        <v>161</v>
      </c>
      <c r="F220" s="16"/>
      <c r="G220" s="16"/>
      <c r="H220" s="16"/>
      <c r="I220" s="16"/>
    </row>
    <row r="221" spans="2:9" ht="13.5" thickBot="1">
      <c r="B221" s="37">
        <v>69</v>
      </c>
      <c r="C221" s="22" t="s">
        <v>127</v>
      </c>
      <c r="D221" s="52"/>
      <c r="E221" s="16"/>
      <c r="F221" s="16"/>
      <c r="G221" s="16"/>
      <c r="H221" s="16"/>
      <c r="I221" s="16"/>
    </row>
    <row r="222" spans="2:9" ht="13.5" thickBot="1">
      <c r="B222" s="37">
        <v>63</v>
      </c>
      <c r="C222" s="22" t="s">
        <v>121</v>
      </c>
      <c r="D222" s="52"/>
    </row>
    <row r="223" spans="2:9" ht="13.5" thickBot="1">
      <c r="B223" s="37">
        <v>62</v>
      </c>
      <c r="C223" s="22" t="s">
        <v>126</v>
      </c>
      <c r="D223" s="52"/>
    </row>
    <row r="224" spans="2:9" ht="13.5" thickBot="1">
      <c r="B224" s="37">
        <v>15</v>
      </c>
      <c r="C224" s="22" t="s">
        <v>144</v>
      </c>
      <c r="D224" s="52"/>
    </row>
    <row r="225" spans="2:4" ht="13.5" thickBot="1">
      <c r="B225" s="37">
        <f>SUM(B202:B224)</f>
        <v>5850</v>
      </c>
      <c r="C225" s="22" t="s">
        <v>12</v>
      </c>
      <c r="D225" s="52"/>
    </row>
  </sheetData>
  <sortState ref="B205:D226">
    <sortCondition descending="1" ref="B205"/>
  </sortState>
  <phoneticPr fontId="0" type="noConversion"/>
  <printOptions horizontalCentered="1" verticalCentered="1"/>
  <pageMargins left="1.5" right="1.5" top="1" bottom="1" header="0.5" footer="0.5"/>
  <pageSetup scale="74" orientation="portrait" r:id="rId1"/>
  <headerFooter differentOddEven="1" alignWithMargins="0">
    <oddHeader>&amp;L&amp;"Arial,Bold"&amp;12
LOCAL ELECTION
SWAMPSCOTT&amp;C&amp;"Arial,Bold"&amp;12
April 26, 2016</oddHeader>
  </headerFooter>
  <rowBreaks count="3" manualBreakCount="3">
    <brk id="63" max="16383" man="1"/>
    <brk id="119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2016-04-27T16:18:23Z</cp:lastPrinted>
  <dcterms:created xsi:type="dcterms:W3CDTF">2008-04-28T21:22:03Z</dcterms:created>
  <dcterms:modified xsi:type="dcterms:W3CDTF">2016-04-27T16:19:52Z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